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edu-my.sharepoint.com/personal/nshie8_eq_edu_au/Documents/Surfing/"/>
    </mc:Choice>
  </mc:AlternateContent>
  <xr:revisionPtr revIDLastSave="108" documentId="8_{3F99C438-57FB-407B-A79A-AE66840E72FC}" xr6:coauthVersionLast="47" xr6:coauthVersionMax="47" xr10:uidLastSave="{162ED01C-01F1-41DD-8F1C-AA7375768F69}"/>
  <bookViews>
    <workbookView xWindow="-110" yWindow="-110" windowWidth="19420" windowHeight="10420" xr2:uid="{9D313232-50E3-44CB-BA4E-809E87788042}"/>
  </bookViews>
  <sheets>
    <sheet name="JNR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5" i="1"/>
  <c r="N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N4" i="1" s="1"/>
  <c r="N11" i="1" s="1"/>
</calcChain>
</file>

<file path=xl/sharedStrings.xml><?xml version="1.0" encoding="utf-8"?>
<sst xmlns="http://schemas.openxmlformats.org/spreadsheetml/2006/main" count="46" uniqueCount="25">
  <si>
    <t>Junior Boys</t>
  </si>
  <si>
    <t>Name</t>
  </si>
  <si>
    <t>School</t>
  </si>
  <si>
    <t>R1</t>
  </si>
  <si>
    <t>Darcy Reeves</t>
  </si>
  <si>
    <t>Shalom</t>
  </si>
  <si>
    <t>Theodore Mclaughlin</t>
  </si>
  <si>
    <t>Kepnock</t>
  </si>
  <si>
    <t>Alex Saunders</t>
  </si>
  <si>
    <t>Elliot Tulk</t>
  </si>
  <si>
    <t>Mitch McInnes</t>
  </si>
  <si>
    <t>John Habermann</t>
  </si>
  <si>
    <t xml:space="preserve">Archie Gately </t>
  </si>
  <si>
    <t>St Lukes</t>
  </si>
  <si>
    <t>Drew Woods</t>
  </si>
  <si>
    <t>Vinnie Vella</t>
  </si>
  <si>
    <t>Hamish Birch</t>
  </si>
  <si>
    <t>Henri Clegg</t>
  </si>
  <si>
    <t>Jayden Van Roojen</t>
  </si>
  <si>
    <t>Ethan Giles</t>
  </si>
  <si>
    <t>Jayce Graham</t>
  </si>
  <si>
    <t>R3</t>
  </si>
  <si>
    <t>R5</t>
  </si>
  <si>
    <t>Total</t>
  </si>
  <si>
    <t xml:space="preserve">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</si>
</sst>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DE5-6B81-4F6E-A28B-16A0FD2882E3}">
  <dimension ref="A1:N17"/>
  <sheetViews>
    <sheetView tabSelected="1" workbookViewId="0">
      <selection activeCell="F4" sqref="F4"/>
    </sheetView>
  </sheetViews>
  <sheetFormatPr defaultRowHeight="14.5" x14ac:dyDescent="0.35"/>
  <cols>
    <col min="1" max="1" width="12.81640625" customWidth="1"/>
    <col min="2" max="2" width="21.36328125" customWidth="1"/>
    <col min="3" max="3" width="17.90625" customWidth="1"/>
  </cols>
  <sheetData>
    <row r="1" spans="1:14" x14ac:dyDescent="0.35">
      <c r="B1" t="s">
        <v>1</v>
      </c>
      <c r="C1" t="s">
        <v>2</v>
      </c>
      <c r="D1" t="s">
        <v>3</v>
      </c>
      <c r="E1" t="s">
        <v>3</v>
      </c>
      <c r="F1" t="s">
        <v>21</v>
      </c>
      <c r="G1" t="s">
        <v>21</v>
      </c>
      <c r="H1" t="s">
        <v>22</v>
      </c>
      <c r="I1" t="s">
        <v>22</v>
      </c>
      <c r="J1" t="s">
        <v>23</v>
      </c>
      <c r="M1" t="s">
        <v>24</v>
      </c>
      <c r="N1" t="s">
        <v>23</v>
      </c>
    </row>
    <row r="2" spans="1:14" x14ac:dyDescent="0.35">
      <c r="A2" t="s">
        <v>0</v>
      </c>
    </row>
    <row r="4" spans="1:14" x14ac:dyDescent="0.35">
      <c r="B4" t="s">
        <v>4</v>
      </c>
      <c r="C4" t="s">
        <v>5</v>
      </c>
      <c r="D4" s="1">
        <v>6.6</v>
      </c>
      <c r="E4" s="1">
        <v>7.5</v>
      </c>
      <c r="J4">
        <f>D4+E4+F4+G4+H4+I4</f>
        <v>14.1</v>
      </c>
      <c r="M4" t="s">
        <v>5</v>
      </c>
      <c r="N4">
        <f>J4+J7+J8+J9+J17</f>
        <v>85.100000000000009</v>
      </c>
    </row>
    <row r="5" spans="1:14" x14ac:dyDescent="0.35">
      <c r="B5" t="s">
        <v>6</v>
      </c>
      <c r="C5" t="s">
        <v>7</v>
      </c>
      <c r="D5" s="1">
        <v>10.3</v>
      </c>
      <c r="E5" s="1">
        <v>11</v>
      </c>
      <c r="J5">
        <f t="shared" ref="J5:J17" si="0">D5+E5+F5+G5+H5+I5</f>
        <v>21.3</v>
      </c>
      <c r="M5" t="s">
        <v>13</v>
      </c>
      <c r="N5">
        <f>J10+J11+J12+J13+J14+J15+J16</f>
        <v>97.7</v>
      </c>
    </row>
    <row r="6" spans="1:14" x14ac:dyDescent="0.35">
      <c r="B6" t="s">
        <v>8</v>
      </c>
      <c r="C6" t="s">
        <v>7</v>
      </c>
      <c r="D6" s="1">
        <v>2.5</v>
      </c>
      <c r="E6" s="1">
        <v>3.1</v>
      </c>
      <c r="J6">
        <f t="shared" si="0"/>
        <v>5.6</v>
      </c>
      <c r="M6" t="s">
        <v>7</v>
      </c>
      <c r="N6">
        <f>J5+J6</f>
        <v>26.9</v>
      </c>
    </row>
    <row r="7" spans="1:14" x14ac:dyDescent="0.35">
      <c r="B7" t="s">
        <v>9</v>
      </c>
      <c r="C7" t="s">
        <v>5</v>
      </c>
      <c r="D7" s="1">
        <v>8.5</v>
      </c>
      <c r="E7" s="1">
        <v>9.3000000000000007</v>
      </c>
      <c r="J7">
        <f t="shared" si="0"/>
        <v>17.8</v>
      </c>
    </row>
    <row r="8" spans="1:14" x14ac:dyDescent="0.35">
      <c r="B8" t="s">
        <v>10</v>
      </c>
      <c r="C8" t="s">
        <v>5</v>
      </c>
      <c r="D8" s="1">
        <v>10.8</v>
      </c>
      <c r="E8" s="1">
        <v>11.7</v>
      </c>
      <c r="J8">
        <f t="shared" si="0"/>
        <v>22.5</v>
      </c>
    </row>
    <row r="9" spans="1:14" x14ac:dyDescent="0.35">
      <c r="B9" t="s">
        <v>11</v>
      </c>
      <c r="C9" t="s">
        <v>5</v>
      </c>
      <c r="D9" s="1">
        <v>5.7</v>
      </c>
      <c r="E9" s="1">
        <v>5.3</v>
      </c>
      <c r="J9">
        <f t="shared" si="0"/>
        <v>11</v>
      </c>
    </row>
    <row r="10" spans="1:14" x14ac:dyDescent="0.35">
      <c r="B10" t="s">
        <v>12</v>
      </c>
      <c r="C10" t="s">
        <v>13</v>
      </c>
      <c r="D10" s="1">
        <v>6.2</v>
      </c>
      <c r="E10" s="1">
        <v>7</v>
      </c>
      <c r="J10">
        <f t="shared" si="0"/>
        <v>13.2</v>
      </c>
    </row>
    <row r="11" spans="1:14" x14ac:dyDescent="0.35">
      <c r="B11" t="s">
        <v>14</v>
      </c>
      <c r="C11" t="s">
        <v>13</v>
      </c>
      <c r="D11" s="1">
        <v>10</v>
      </c>
      <c r="E11" s="1">
        <v>11</v>
      </c>
      <c r="J11">
        <f t="shared" si="0"/>
        <v>21</v>
      </c>
      <c r="M11" t="s">
        <v>5</v>
      </c>
      <c r="N11">
        <f>N4/5</f>
        <v>17.020000000000003</v>
      </c>
    </row>
    <row r="12" spans="1:14" x14ac:dyDescent="0.35">
      <c r="B12" t="s">
        <v>15</v>
      </c>
      <c r="C12" t="s">
        <v>13</v>
      </c>
      <c r="D12" s="1">
        <v>6.6</v>
      </c>
      <c r="E12" s="1">
        <v>7.4</v>
      </c>
      <c r="J12">
        <f t="shared" si="0"/>
        <v>14</v>
      </c>
      <c r="M12" t="s">
        <v>13</v>
      </c>
      <c r="N12">
        <f>N5/7</f>
        <v>13.957142857142857</v>
      </c>
    </row>
    <row r="13" spans="1:14" x14ac:dyDescent="0.35">
      <c r="B13" t="s">
        <v>16</v>
      </c>
      <c r="C13" t="s">
        <v>13</v>
      </c>
      <c r="D13" s="1">
        <v>0</v>
      </c>
      <c r="E13" s="1">
        <v>0</v>
      </c>
      <c r="J13">
        <f t="shared" si="0"/>
        <v>0</v>
      </c>
      <c r="M13" t="s">
        <v>7</v>
      </c>
      <c r="N13">
        <f>N6/2</f>
        <v>13.45</v>
      </c>
    </row>
    <row r="14" spans="1:14" x14ac:dyDescent="0.35">
      <c r="B14" t="s">
        <v>20</v>
      </c>
      <c r="C14" t="s">
        <v>13</v>
      </c>
      <c r="D14" s="1">
        <v>14.4</v>
      </c>
      <c r="E14" s="1">
        <v>15.1</v>
      </c>
      <c r="J14">
        <f t="shared" si="0"/>
        <v>29.5</v>
      </c>
    </row>
    <row r="15" spans="1:14" x14ac:dyDescent="0.35">
      <c r="B15" t="s">
        <v>17</v>
      </c>
      <c r="C15" t="s">
        <v>13</v>
      </c>
      <c r="D15" s="1">
        <v>4.5999999999999996</v>
      </c>
      <c r="E15" s="1">
        <v>5.6</v>
      </c>
      <c r="J15">
        <f t="shared" si="0"/>
        <v>10.199999999999999</v>
      </c>
    </row>
    <row r="16" spans="1:14" x14ac:dyDescent="0.35">
      <c r="B16" t="s">
        <v>18</v>
      </c>
      <c r="C16" t="s">
        <v>13</v>
      </c>
      <c r="D16" s="1">
        <v>4.5999999999999996</v>
      </c>
      <c r="E16" s="1">
        <v>5.2</v>
      </c>
      <c r="J16">
        <f t="shared" si="0"/>
        <v>9.8000000000000007</v>
      </c>
    </row>
    <row r="17" spans="2:10" x14ac:dyDescent="0.35">
      <c r="B17" t="s">
        <v>19</v>
      </c>
      <c r="C17" t="s">
        <v>5</v>
      </c>
      <c r="D17" s="1">
        <v>9.3000000000000007</v>
      </c>
      <c r="E17" s="1">
        <v>10.4</v>
      </c>
      <c r="J17">
        <f t="shared" si="0"/>
        <v>19.700000000000003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JNRB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SHIELD, Nigel (nshie8)</dc:creator>
  <cp:lastModifiedBy>SHIELD, Nigel (nshie8)</cp:lastModifiedBy>
  <dcterms:created xsi:type="dcterms:W3CDTF">2024-02-15T23:22:52Z</dcterms:created>
  <dcterms:modified xsi:type="dcterms:W3CDTF">2024-02-15T23:49:48Z</dcterms:modified>
</cp:coreProperties>
</file>