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xvag0\OneDrive - Department of Education and Training\2019\Sport\BDSSS Winter Sport\"/>
    </mc:Choice>
  </mc:AlternateContent>
  <bookViews>
    <workbookView xWindow="0" yWindow="0" windowWidth="14380" windowHeight="4190" tabRatio="808" activeTab="1"/>
  </bookViews>
  <sheets>
    <sheet name="Draw week 1" sheetId="10" r:id="rId1"/>
    <sheet name="Draw week 2" sheetId="11" r:id="rId2"/>
    <sheet name="Draw week 3" sheetId="12" r:id="rId3"/>
    <sheet name="Draw week 4" sheetId="13" r:id="rId4"/>
    <sheet name="Draw week 5" sheetId="14" r:id="rId5"/>
    <sheet name="Draw week 6" sheetId="15" r:id="rId6"/>
    <sheet name="Team divisions" sheetId="7" r:id="rId7"/>
    <sheet name="Week 1" sheetId="1" r:id="rId8"/>
    <sheet name="Week 2" sheetId="2" r:id="rId9"/>
    <sheet name="Week 3" sheetId="3" r:id="rId10"/>
    <sheet name="Week 4" sheetId="4" r:id="rId11"/>
    <sheet name="Week 5" sheetId="5" r:id="rId12"/>
    <sheet name="Week 6" sheetId="6" r:id="rId13"/>
    <sheet name="Sheet1" sheetId="8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 l="1"/>
  <c r="D13" i="11" l="1"/>
  <c r="E8" i="6"/>
  <c r="F7" i="6"/>
  <c r="E7" i="6"/>
  <c r="F6" i="6"/>
  <c r="E6" i="6"/>
  <c r="F5" i="6"/>
  <c r="E5" i="6"/>
  <c r="E8" i="5"/>
  <c r="F7" i="5"/>
  <c r="E7" i="5"/>
  <c r="F6" i="5"/>
  <c r="E6" i="5"/>
  <c r="F5" i="5"/>
  <c r="E5" i="5"/>
  <c r="E8" i="4"/>
  <c r="F7" i="4"/>
  <c r="E7" i="4"/>
  <c r="F6" i="4"/>
  <c r="E6" i="4"/>
  <c r="F5" i="4"/>
  <c r="E5" i="4"/>
  <c r="E8" i="3"/>
  <c r="F7" i="3"/>
  <c r="E7" i="3"/>
  <c r="F6" i="3"/>
  <c r="E6" i="3"/>
  <c r="F5" i="3"/>
  <c r="E5" i="3"/>
  <c r="E8" i="2"/>
  <c r="F7" i="2"/>
  <c r="E7" i="2"/>
  <c r="F6" i="2"/>
  <c r="E13" i="11" s="1"/>
  <c r="E6" i="2"/>
  <c r="F5" i="2"/>
  <c r="E12" i="11" s="1"/>
  <c r="E5" i="2"/>
  <c r="D12" i="11" s="1"/>
  <c r="E8" i="1"/>
  <c r="F7" i="1"/>
  <c r="E7" i="1"/>
  <c r="F6" i="1"/>
  <c r="E6" i="1"/>
  <c r="F5" i="1"/>
  <c r="E5" i="1"/>
  <c r="F6" i="11" l="1"/>
  <c r="E22" i="15"/>
  <c r="E22" i="10"/>
  <c r="F18" i="6"/>
  <c r="C19" i="6"/>
  <c r="E19" i="5"/>
  <c r="F6" i="14" s="1"/>
  <c r="F18" i="5"/>
  <c r="E22" i="14" s="1"/>
  <c r="E18" i="5"/>
  <c r="D22" i="14" s="1"/>
  <c r="F17" i="5"/>
  <c r="E21" i="14" s="1"/>
  <c r="E17" i="5"/>
  <c r="D21" i="14" s="1"/>
  <c r="E19" i="4"/>
  <c r="F6" i="13" s="1"/>
  <c r="F18" i="4"/>
  <c r="E22" i="13" s="1"/>
  <c r="E18" i="4"/>
  <c r="D22" i="13" s="1"/>
  <c r="F17" i="4"/>
  <c r="E21" i="13" s="1"/>
  <c r="E19" i="3"/>
  <c r="F6" i="12" s="1"/>
  <c r="E18" i="3"/>
  <c r="D22" i="12" s="1"/>
  <c r="F17" i="3"/>
  <c r="E21" i="12" s="1"/>
  <c r="E17" i="3"/>
  <c r="D21" i="12" s="1"/>
  <c r="F18" i="2"/>
  <c r="F18" i="3" s="1"/>
  <c r="E22" i="12" s="1"/>
  <c r="F17" i="2"/>
  <c r="E21" i="11" s="1"/>
  <c r="E17" i="2"/>
  <c r="D21" i="11" s="1"/>
  <c r="E19" i="1"/>
  <c r="E19" i="6" s="1"/>
  <c r="F6" i="15" s="1"/>
  <c r="E18" i="1"/>
  <c r="D22" i="10" s="1"/>
  <c r="F17" i="1"/>
  <c r="E21" i="10" s="1"/>
  <c r="E17" i="1"/>
  <c r="D21" i="10" s="1"/>
  <c r="E18" i="6" l="1"/>
  <c r="D22" i="15" s="1"/>
  <c r="F17" i="6"/>
  <c r="E21" i="15" s="1"/>
  <c r="E17" i="6"/>
  <c r="D21" i="15" s="1"/>
  <c r="F6" i="10"/>
  <c r="E22" i="11"/>
  <c r="E18" i="2"/>
  <c r="D22" i="11" s="1"/>
  <c r="E21" i="2"/>
  <c r="E21" i="5" s="1"/>
  <c r="E23" i="2"/>
  <c r="E23" i="5" s="1"/>
  <c r="F23" i="3" l="1"/>
  <c r="F22" i="3"/>
  <c r="F22" i="6" s="1"/>
  <c r="F21" i="3"/>
  <c r="E21" i="3"/>
  <c r="E21" i="6" s="1"/>
  <c r="F23" i="2"/>
  <c r="D26" i="11"/>
  <c r="D26" i="14" s="1"/>
  <c r="F22" i="2"/>
  <c r="F22" i="5" s="1"/>
  <c r="E22" i="2"/>
  <c r="E22" i="5" s="1"/>
  <c r="F21" i="2"/>
  <c r="D24" i="11"/>
  <c r="D24" i="14" s="1"/>
  <c r="F20" i="2"/>
  <c r="F20" i="5" s="1"/>
  <c r="E20" i="2"/>
  <c r="F23" i="1"/>
  <c r="F23" i="4" s="1"/>
  <c r="E23" i="1"/>
  <c r="E23" i="4" s="1"/>
  <c r="F22" i="1"/>
  <c r="E25" i="10" s="1"/>
  <c r="E25" i="13" s="1"/>
  <c r="E22" i="1"/>
  <c r="D25" i="10" s="1"/>
  <c r="D25" i="13" s="1"/>
  <c r="E24" i="11" l="1"/>
  <c r="E24" i="14" s="1"/>
  <c r="F21" i="5"/>
  <c r="E26" i="12"/>
  <c r="E26" i="15" s="1"/>
  <c r="F23" i="6"/>
  <c r="E26" i="11"/>
  <c r="E26" i="14" s="1"/>
  <c r="F23" i="5"/>
  <c r="D23" i="11"/>
  <c r="D23" i="14" s="1"/>
  <c r="E20" i="5"/>
  <c r="E24" i="12"/>
  <c r="E24" i="15" s="1"/>
  <c r="F21" i="6"/>
  <c r="E22" i="4"/>
  <c r="E25" i="11"/>
  <c r="E25" i="14" s="1"/>
  <c r="D25" i="11"/>
  <c r="D25" i="14" s="1"/>
  <c r="E25" i="12"/>
  <c r="E25" i="15" s="1"/>
  <c r="F22" i="4"/>
  <c r="E26" i="10"/>
  <c r="E26" i="13" s="1"/>
  <c r="D26" i="10"/>
  <c r="D26" i="13" s="1"/>
  <c r="D24" i="12"/>
  <c r="D24" i="15" s="1"/>
  <c r="E23" i="11"/>
  <c r="E23" i="14" s="1"/>
  <c r="E16" i="13"/>
  <c r="D20" i="13"/>
  <c r="E20" i="13"/>
  <c r="E16" i="11" l="1"/>
  <c r="F5" i="15" l="1"/>
  <c r="E18" i="15"/>
  <c r="E19" i="15"/>
  <c r="E20" i="15"/>
  <c r="E14" i="15"/>
  <c r="F5" i="14"/>
  <c r="E20" i="14"/>
  <c r="E16" i="14"/>
  <c r="F5" i="13"/>
  <c r="E16" i="12"/>
  <c r="E20" i="11" l="1"/>
  <c r="F14" i="5" l="1"/>
  <c r="E19" i="14" s="1"/>
  <c r="E15" i="5"/>
  <c r="D20" i="14" s="1"/>
  <c r="E14" i="5"/>
  <c r="D19" i="14" s="1"/>
  <c r="F13" i="5"/>
  <c r="E18" i="14" s="1"/>
  <c r="E13" i="5"/>
  <c r="D18" i="14" s="1"/>
  <c r="E12" i="5"/>
  <c r="F4" i="14" s="1"/>
  <c r="E11" i="5"/>
  <c r="D16" i="14" s="1"/>
  <c r="F10" i="5"/>
  <c r="E15" i="14" s="1"/>
  <c r="E10" i="5"/>
  <c r="D15" i="14" s="1"/>
  <c r="F9" i="5"/>
  <c r="E14" i="14" s="1"/>
  <c r="E9" i="5"/>
  <c r="D14" i="14" s="1"/>
  <c r="F4" i="5"/>
  <c r="E11" i="14" s="1"/>
  <c r="E4" i="5"/>
  <c r="D11" i="14" s="1"/>
  <c r="F3" i="5"/>
  <c r="E10" i="14" s="1"/>
  <c r="E3" i="5"/>
  <c r="D10" i="14" s="1"/>
  <c r="F2" i="5"/>
  <c r="E9" i="14" s="1"/>
  <c r="E2" i="5"/>
  <c r="D9" i="14" s="1"/>
  <c r="E12" i="6"/>
  <c r="F4" i="15" s="1"/>
  <c r="F11" i="6"/>
  <c r="E16" i="15" s="1"/>
  <c r="E11" i="6"/>
  <c r="D16" i="15" s="1"/>
  <c r="F10" i="6"/>
  <c r="E15" i="15" s="1"/>
  <c r="E10" i="6"/>
  <c r="D15" i="15" s="1"/>
  <c r="E9" i="6"/>
  <c r="D14" i="15" s="1"/>
  <c r="E17" i="4"/>
  <c r="D21" i="13" s="1"/>
  <c r="F14" i="4"/>
  <c r="E19" i="13" s="1"/>
  <c r="E14" i="4"/>
  <c r="D19" i="13" s="1"/>
  <c r="F13" i="4"/>
  <c r="E18" i="13" s="1"/>
  <c r="E13" i="4"/>
  <c r="D18" i="13" s="1"/>
  <c r="E12" i="4"/>
  <c r="F4" i="13" s="1"/>
  <c r="E11" i="4"/>
  <c r="D16" i="13" s="1"/>
  <c r="F10" i="4"/>
  <c r="E15" i="13" s="1"/>
  <c r="E10" i="4"/>
  <c r="D15" i="13" s="1"/>
  <c r="F9" i="4"/>
  <c r="E14" i="13" s="1"/>
  <c r="E9" i="4"/>
  <c r="D14" i="13" s="1"/>
  <c r="E15" i="6"/>
  <c r="D20" i="15" s="1"/>
  <c r="E14" i="6"/>
  <c r="D19" i="15" s="1"/>
  <c r="E13" i="6"/>
  <c r="D18" i="15" s="1"/>
  <c r="F4" i="6"/>
  <c r="E11" i="15" s="1"/>
  <c r="E4" i="6"/>
  <c r="D11" i="15" s="1"/>
  <c r="F3" i="6"/>
  <c r="E10" i="15" s="1"/>
  <c r="E3" i="6"/>
  <c r="D10" i="15" s="1"/>
  <c r="F2" i="6"/>
  <c r="E9" i="15" s="1"/>
  <c r="E2" i="6"/>
  <c r="D9" i="15" s="1"/>
  <c r="D13" i="14"/>
  <c r="D12" i="14"/>
  <c r="D12" i="13"/>
  <c r="F4" i="4"/>
  <c r="E11" i="13" s="1"/>
  <c r="E4" i="4"/>
  <c r="D11" i="13" s="1"/>
  <c r="F3" i="4"/>
  <c r="E10" i="13" s="1"/>
  <c r="E3" i="4"/>
  <c r="D10" i="13" s="1"/>
  <c r="F2" i="4"/>
  <c r="E9" i="13" s="1"/>
  <c r="E2" i="4"/>
  <c r="D9" i="13" s="1"/>
  <c r="E23" i="3"/>
  <c r="E22" i="3"/>
  <c r="E22" i="6" s="1"/>
  <c r="F20" i="3"/>
  <c r="F20" i="6" s="1"/>
  <c r="E20" i="3"/>
  <c r="E20" i="6" s="1"/>
  <c r="E15" i="3"/>
  <c r="F14" i="3"/>
  <c r="E14" i="3"/>
  <c r="F13" i="3"/>
  <c r="E13" i="3"/>
  <c r="E12" i="3"/>
  <c r="F4" i="12" s="1"/>
  <c r="E11" i="3"/>
  <c r="D16" i="12" s="1"/>
  <c r="F10" i="3"/>
  <c r="E15" i="12" s="1"/>
  <c r="E10" i="3"/>
  <c r="D15" i="12" s="1"/>
  <c r="F9" i="3"/>
  <c r="E14" i="12" s="1"/>
  <c r="E9" i="3"/>
  <c r="D14" i="12" s="1"/>
  <c r="E17" i="12"/>
  <c r="D17" i="12"/>
  <c r="E13" i="12"/>
  <c r="D13" i="12"/>
  <c r="E12" i="12"/>
  <c r="D12" i="12"/>
  <c r="F4" i="3"/>
  <c r="E11" i="12" s="1"/>
  <c r="E4" i="3"/>
  <c r="D11" i="12" s="1"/>
  <c r="F3" i="3"/>
  <c r="E10" i="12" s="1"/>
  <c r="E3" i="3"/>
  <c r="D10" i="12" s="1"/>
  <c r="F2" i="3"/>
  <c r="E9" i="12" s="1"/>
  <c r="E2" i="3"/>
  <c r="D9" i="12" s="1"/>
  <c r="E16" i="2"/>
  <c r="F5" i="11" s="1"/>
  <c r="E15" i="2"/>
  <c r="D20" i="11" s="1"/>
  <c r="F14" i="2"/>
  <c r="E19" i="11" s="1"/>
  <c r="E14" i="2"/>
  <c r="D19" i="11" s="1"/>
  <c r="F13" i="2"/>
  <c r="E18" i="11" s="1"/>
  <c r="E13" i="2"/>
  <c r="D18" i="11" s="1"/>
  <c r="E12" i="2"/>
  <c r="F4" i="11" s="1"/>
  <c r="E11" i="2"/>
  <c r="D16" i="11" s="1"/>
  <c r="F10" i="2"/>
  <c r="E15" i="11" s="1"/>
  <c r="E10" i="2"/>
  <c r="D15" i="11" s="1"/>
  <c r="F9" i="2"/>
  <c r="E14" i="11" s="1"/>
  <c r="E9" i="2"/>
  <c r="D14" i="11" s="1"/>
  <c r="E17" i="11"/>
  <c r="F4" i="2"/>
  <c r="E11" i="11" s="1"/>
  <c r="E4" i="2"/>
  <c r="D11" i="11" s="1"/>
  <c r="F3" i="2"/>
  <c r="E10" i="11" s="1"/>
  <c r="E3" i="2"/>
  <c r="D10" i="11" s="1"/>
  <c r="F2" i="2"/>
  <c r="E9" i="11" s="1"/>
  <c r="E2" i="2"/>
  <c r="D9" i="11" s="1"/>
  <c r="F21" i="1"/>
  <c r="E21" i="1"/>
  <c r="F20" i="1"/>
  <c r="E20" i="1"/>
  <c r="F15" i="1"/>
  <c r="E15" i="1"/>
  <c r="F14" i="1"/>
  <c r="E14" i="1"/>
  <c r="F13" i="1"/>
  <c r="E13" i="1"/>
  <c r="F11" i="1"/>
  <c r="E17" i="10" s="1"/>
  <c r="E11" i="1"/>
  <c r="D17" i="10" s="1"/>
  <c r="F10" i="1"/>
  <c r="E10" i="1"/>
  <c r="F9" i="1"/>
  <c r="E9" i="1"/>
  <c r="E13" i="10"/>
  <c r="D13" i="10"/>
  <c r="E12" i="10"/>
  <c r="D12" i="10"/>
  <c r="F4" i="1"/>
  <c r="E11" i="10" s="1"/>
  <c r="E4" i="1"/>
  <c r="D11" i="10" s="1"/>
  <c r="F3" i="1"/>
  <c r="E10" i="10" s="1"/>
  <c r="E3" i="1"/>
  <c r="D10" i="10" s="1"/>
  <c r="F2" i="1"/>
  <c r="E9" i="10" s="1"/>
  <c r="E2" i="1"/>
  <c r="D9" i="10" s="1"/>
  <c r="D26" i="12" l="1"/>
  <c r="D26" i="15" s="1"/>
  <c r="E23" i="6"/>
  <c r="D25" i="12"/>
  <c r="D25" i="15" s="1"/>
  <c r="E23" i="12"/>
  <c r="E23" i="15" s="1"/>
  <c r="E20" i="4"/>
  <c r="D23" i="10"/>
  <c r="D23" i="13" s="1"/>
  <c r="E21" i="4"/>
  <c r="D24" i="10"/>
  <c r="D24" i="13" s="1"/>
  <c r="F21" i="4"/>
  <c r="E24" i="10"/>
  <c r="E24" i="13" s="1"/>
  <c r="F20" i="4"/>
  <c r="E23" i="10"/>
  <c r="E23" i="13" s="1"/>
  <c r="D23" i="12"/>
  <c r="D23" i="15" s="1"/>
  <c r="E15" i="10"/>
  <c r="D16" i="10"/>
  <c r="E16" i="10"/>
  <c r="D15" i="10"/>
  <c r="D14" i="10"/>
  <c r="E14" i="10"/>
</calcChain>
</file>

<file path=xl/sharedStrings.xml><?xml version="1.0" encoding="utf-8"?>
<sst xmlns="http://schemas.openxmlformats.org/spreadsheetml/2006/main" count="549" uniqueCount="86">
  <si>
    <t>Round</t>
  </si>
  <si>
    <t>Division</t>
  </si>
  <si>
    <t>Court</t>
  </si>
  <si>
    <t>Team</t>
  </si>
  <si>
    <t>Umpire</t>
  </si>
  <si>
    <t>Scorer</t>
  </si>
  <si>
    <t>7_8 Social</t>
  </si>
  <si>
    <t>7_8 Comp</t>
  </si>
  <si>
    <t>9 comp</t>
  </si>
  <si>
    <t>9 social</t>
  </si>
  <si>
    <t>BYE</t>
  </si>
  <si>
    <t>Open_10's Comp</t>
  </si>
  <si>
    <t>Open_10's Social</t>
  </si>
  <si>
    <t># in comp</t>
  </si>
  <si>
    <t>2 pools of 4</t>
  </si>
  <si>
    <t>POOL OF 4</t>
  </si>
  <si>
    <t>WEEK 6</t>
  </si>
  <si>
    <t>WEEK 5</t>
  </si>
  <si>
    <t>WEEK 4</t>
  </si>
  <si>
    <t>WEEK 3</t>
  </si>
  <si>
    <t>WEEK 2</t>
  </si>
  <si>
    <t>WEEK 1</t>
  </si>
  <si>
    <t>7 &amp; 8 
Competitive</t>
  </si>
  <si>
    <t>7 &amp; 8 Social</t>
  </si>
  <si>
    <t>9 Competitive</t>
  </si>
  <si>
    <t>9 Social</t>
  </si>
  <si>
    <t>OPEN &amp; 10's 
COMPETITIVE</t>
  </si>
  <si>
    <t>OPEN &amp; 10's 
SOCIAL</t>
  </si>
  <si>
    <t>POOL A</t>
  </si>
  <si>
    <t>BSHS 8 Blue</t>
  </si>
  <si>
    <t>SHALOM 8 Black</t>
  </si>
  <si>
    <t>BSHS Yellow</t>
  </si>
  <si>
    <t>BSHS White</t>
  </si>
  <si>
    <t>BSHS 10 Blue</t>
  </si>
  <si>
    <t>KSHS Open Yellow</t>
  </si>
  <si>
    <t>SHALOM 8 White</t>
  </si>
  <si>
    <t>KSHS 8 Yellow</t>
  </si>
  <si>
    <t>BSHS Blue</t>
  </si>
  <si>
    <t>ST LUKES Green</t>
  </si>
  <si>
    <t>Open ST LUKES Green</t>
  </si>
  <si>
    <t>SHALOM 8 Red</t>
  </si>
  <si>
    <t>BSHS 8 White</t>
  </si>
  <si>
    <t>ST LUKES Blue</t>
  </si>
  <si>
    <t>NORTH Yellow</t>
  </si>
  <si>
    <t>Open ST LUKES Blue</t>
  </si>
  <si>
    <t>NORTH All Stars</t>
  </si>
  <si>
    <t>BSHS 7 Blue</t>
  </si>
  <si>
    <t>NORTH Purple</t>
  </si>
  <si>
    <t>SHALOM Red</t>
  </si>
  <si>
    <t>SHALOM Blue</t>
  </si>
  <si>
    <t>SHALOM Open Red</t>
  </si>
  <si>
    <t>SHALOM 7 Red</t>
  </si>
  <si>
    <t>POOL B</t>
  </si>
  <si>
    <t>SHALOM Black</t>
  </si>
  <si>
    <t>BCC</t>
  </si>
  <si>
    <t>ISIS</t>
  </si>
  <si>
    <t>SHALOM 7 Blue</t>
  </si>
  <si>
    <t>GIN GIN</t>
  </si>
  <si>
    <t>SHALOM White</t>
  </si>
  <si>
    <t>KSHS</t>
  </si>
  <si>
    <t>BSHS 7 White</t>
  </si>
  <si>
    <t>KSHS 7  Green</t>
  </si>
  <si>
    <t>Isis</t>
  </si>
  <si>
    <t>North Yellow</t>
  </si>
  <si>
    <t>Shalom Blue</t>
  </si>
  <si>
    <t>St Lukes Green</t>
  </si>
  <si>
    <t>KSHS 9 Black</t>
  </si>
  <si>
    <t>7 teams draw</t>
  </si>
  <si>
    <t>NETBALL DRAW</t>
  </si>
  <si>
    <t>WEEK ONE - 31ST JULY 2019</t>
  </si>
  <si>
    <t>Round 1  - 3.50pm</t>
  </si>
  <si>
    <t>Round 2 - 4.35pm</t>
  </si>
  <si>
    <t>9 Comp</t>
  </si>
  <si>
    <t>WEEK TWO - 7TH AUGUST 2019</t>
  </si>
  <si>
    <t>pool of 4</t>
  </si>
  <si>
    <t>WEEK THREE - 14TH AUGUST 2019</t>
  </si>
  <si>
    <t>WEEK FOUR - 21ST AUGUST 2019</t>
  </si>
  <si>
    <t>WEEK FIVE - 28TH AUGUST 2019</t>
  </si>
  <si>
    <t>WEEK SIX - 4TH SEPTEMBER 2019</t>
  </si>
  <si>
    <t>KSHS Open Black</t>
  </si>
  <si>
    <t xml:space="preserve"> KSHS Open Green</t>
  </si>
  <si>
    <t>BCC FORFEIT</t>
  </si>
  <si>
    <t>Open_10 Comp</t>
  </si>
  <si>
    <t>KSHS 7 Green</t>
  </si>
  <si>
    <t>North Purple</t>
  </si>
  <si>
    <t>SHALOM 8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</si>
</sst>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Border="1"/>
    <xf numFmtId="0" fontId="0" fillId="2" borderId="7" xfId="0" applyFill="1" applyBorder="1" applyAlignment="1">
      <alignment horizontal="center"/>
    </xf>
    <xf numFmtId="0" fontId="0" fillId="0" borderId="7" xfId="0" applyFill="1" applyBorder="1"/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right"/>
    </xf>
    <xf numFmtId="0" fontId="1" fillId="0" borderId="7" xfId="0" applyFont="1" applyBorder="1"/>
    <xf numFmtId="0" fontId="1" fillId="0" borderId="7" xfId="0" applyFont="1" applyFill="1" applyBorder="1"/>
    <xf numFmtId="0" fontId="1" fillId="0" borderId="0" xfId="0" applyFont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/>
    <xf numFmtId="0" fontId="3" fillId="0" borderId="8" xfId="0" applyFont="1" applyFill="1" applyBorder="1"/>
    <xf numFmtId="0" fontId="2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/>
    <xf numFmtId="0" fontId="7" fillId="7" borderId="7" xfId="0" applyFont="1" applyFill="1" applyBorder="1" applyAlignment="1"/>
    <xf numFmtId="0" fontId="0" fillId="2" borderId="7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7" xfId="0" applyBorder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0" fillId="0" borderId="0" xfId="0" applyFill="1"/>
    <xf numFmtId="0" fontId="0" fillId="0" borderId="7" xfId="0" applyFill="1" applyBorder="1" applyAlignment="1"/>
    <xf numFmtId="0" fontId="1" fillId="0" borderId="0" xfId="0" applyFont="1" applyFill="1"/>
    <xf numFmtId="0" fontId="1" fillId="0" borderId="7" xfId="0" applyFont="1" applyFill="1" applyBorder="1" applyAlignment="1"/>
    <xf numFmtId="0" fontId="1" fillId="0" borderId="0" xfId="0" applyFont="1" applyFill="1" applyBorder="1" applyAlignment="1"/>
    <xf numFmtId="0" fontId="3" fillId="0" borderId="7" xfId="0" applyFont="1" applyFill="1" applyBorder="1"/>
    <xf numFmtId="0" fontId="3" fillId="0" borderId="7" xfId="0" applyFont="1" applyFill="1" applyBorder="1" applyAlignment="1"/>
    <xf numFmtId="0" fontId="7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7" xfId="0" applyFont="1" applyFill="1" applyBorder="1"/>
    <xf numFmtId="0" fontId="7" fillId="0" borderId="0" xfId="0" applyFont="1" applyAlignment="1">
      <alignment horizontal="left"/>
    </xf>
    <xf numFmtId="0" fontId="0" fillId="3" borderId="7" xfId="0" applyFill="1" applyBorder="1" applyAlignment="1">
      <alignment horizontal="center"/>
    </xf>
    <xf numFmtId="0" fontId="0" fillId="0" borderId="11" xfId="0" applyFill="1" applyBorder="1"/>
    <xf numFmtId="0" fontId="0" fillId="0" borderId="10" xfId="0" applyFill="1" applyBorder="1"/>
    <xf numFmtId="0" fontId="7" fillId="8" borderId="0" xfId="0" applyFont="1" applyFill="1" applyBorder="1" applyAlignment="1"/>
    <xf numFmtId="0" fontId="0" fillId="8" borderId="0" xfId="0" applyFill="1" applyBorder="1" applyAlignment="1">
      <alignment horizontal="left"/>
    </xf>
    <xf numFmtId="0" fontId="7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0" fillId="7" borderId="7" xfId="0" applyFill="1" applyBorder="1"/>
    <xf numFmtId="0" fontId="7" fillId="8" borderId="7" xfId="0" applyFont="1" applyFill="1" applyBorder="1" applyAlignment="1"/>
    <xf numFmtId="0" fontId="0" fillId="8" borderId="7" xfId="0" applyFill="1" applyBorder="1" applyAlignment="1">
      <alignment horizontal="left"/>
    </xf>
    <xf numFmtId="0" fontId="0" fillId="3" borderId="0" xfId="0" applyFill="1"/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5" borderId="0" xfId="0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zoomScale="89" zoomScaleNormal="89" workbookViewId="0">
      <selection activeCell="A9" sqref="A9:E26"/>
    </sheetView>
  </sheetViews>
  <sheetFormatPr defaultRowHeight="14.5" x14ac:dyDescent="0.35"/>
  <cols>
    <col min="1" max="1" width="8" customWidth="1"/>
    <col min="2" max="2" width="17.453125" customWidth="1"/>
    <col min="3" max="3" width="8.7265625" style="1"/>
    <col min="4" max="4" width="20.7265625" customWidth="1"/>
    <col min="5" max="5" width="22.1796875" customWidth="1"/>
    <col min="6" max="6" width="22.36328125" customWidth="1"/>
    <col min="7" max="7" width="24" customWidth="1"/>
    <col min="9" max="9" width="18.08984375" bestFit="1" customWidth="1"/>
    <col min="10" max="10" width="19.453125" bestFit="1" customWidth="1"/>
    <col min="11" max="11" width="6.08984375" customWidth="1"/>
    <col min="12" max="12" width="15.453125" bestFit="1" customWidth="1"/>
  </cols>
  <sheetData>
    <row r="1" spans="1:9" ht="21" x14ac:dyDescent="0.5">
      <c r="A1" s="77" t="s">
        <v>68</v>
      </c>
      <c r="B1" s="77"/>
      <c r="C1" s="77"/>
      <c r="D1" s="77"/>
      <c r="E1" s="77"/>
      <c r="F1" s="77"/>
      <c r="G1" s="77"/>
    </row>
    <row r="2" spans="1:9" ht="21" x14ac:dyDescent="0.5">
      <c r="A2" s="77" t="s">
        <v>69</v>
      </c>
      <c r="B2" s="77"/>
      <c r="C2" s="77"/>
      <c r="D2" s="77"/>
      <c r="E2" s="77"/>
      <c r="F2" s="77"/>
      <c r="G2" s="77"/>
    </row>
    <row r="3" spans="1:9" x14ac:dyDescent="0.35">
      <c r="D3" s="72" t="s">
        <v>10</v>
      </c>
      <c r="E3" s="71" t="s">
        <v>6</v>
      </c>
      <c r="F3" s="71" t="s">
        <v>57</v>
      </c>
    </row>
    <row r="4" spans="1:9" ht="15.5" x14ac:dyDescent="0.35">
      <c r="A4" s="76" t="s">
        <v>70</v>
      </c>
      <c r="B4" s="76"/>
      <c r="C4" s="34"/>
      <c r="D4" s="34" t="s">
        <v>10</v>
      </c>
      <c r="E4" s="36" t="s">
        <v>72</v>
      </c>
      <c r="F4" s="35" t="s">
        <v>66</v>
      </c>
    </row>
    <row r="5" spans="1:9" ht="15.5" x14ac:dyDescent="0.35">
      <c r="A5" s="76" t="s">
        <v>71</v>
      </c>
      <c r="B5" s="76"/>
      <c r="C5" s="34"/>
      <c r="D5" s="34" t="s">
        <v>10</v>
      </c>
      <c r="E5" s="37" t="s">
        <v>25</v>
      </c>
      <c r="F5" s="68" t="s">
        <v>54</v>
      </c>
    </row>
    <row r="6" spans="1:9" ht="15.5" x14ac:dyDescent="0.35">
      <c r="D6" s="34" t="s">
        <v>10</v>
      </c>
      <c r="E6" s="69" t="s">
        <v>82</v>
      </c>
      <c r="F6" s="70" t="str">
        <f>'Week 1'!E19</f>
        <v>KSHS Open Black</v>
      </c>
    </row>
    <row r="7" spans="1:9" ht="15.5" x14ac:dyDescent="0.35">
      <c r="D7" s="34"/>
      <c r="E7" s="66"/>
      <c r="F7" s="67"/>
    </row>
    <row r="8" spans="1:9" ht="17" customHeight="1" x14ac:dyDescent="0.35">
      <c r="A8" s="32" t="s">
        <v>0</v>
      </c>
      <c r="B8" s="32" t="s">
        <v>1</v>
      </c>
      <c r="C8" s="32" t="s">
        <v>2</v>
      </c>
      <c r="D8" s="32" t="s">
        <v>3</v>
      </c>
      <c r="E8" s="32" t="s">
        <v>3</v>
      </c>
      <c r="F8" s="32" t="s">
        <v>4</v>
      </c>
      <c r="G8" s="32" t="s">
        <v>5</v>
      </c>
    </row>
    <row r="9" spans="1:9" ht="17" customHeight="1" x14ac:dyDescent="0.35">
      <c r="A9" s="33">
        <v>1</v>
      </c>
      <c r="B9" s="33" t="s">
        <v>7</v>
      </c>
      <c r="C9" s="33">
        <v>2</v>
      </c>
      <c r="D9" s="23" t="str">
        <f>'Week 1'!E2</f>
        <v>BSHS 8 Blue</v>
      </c>
      <c r="E9" s="23" t="str">
        <f>'Week 1'!F2</f>
        <v>SHALOM 8 White</v>
      </c>
      <c r="F9" s="23"/>
      <c r="G9" s="23"/>
      <c r="I9" s="49"/>
    </row>
    <row r="10" spans="1:9" ht="17" customHeight="1" x14ac:dyDescent="0.35">
      <c r="A10" s="33">
        <v>1</v>
      </c>
      <c r="B10" s="33" t="s">
        <v>7</v>
      </c>
      <c r="C10" s="33">
        <v>3</v>
      </c>
      <c r="D10" s="23" t="str">
        <f>'Week 1'!E3</f>
        <v>SHALOM 8 Red</v>
      </c>
      <c r="E10" s="23" t="str">
        <f>'Week 1'!F3</f>
        <v>SHALOM 7 Red</v>
      </c>
      <c r="F10" s="23"/>
      <c r="G10" s="23"/>
      <c r="I10" s="49"/>
    </row>
    <row r="11" spans="1:9" ht="17" customHeight="1" x14ac:dyDescent="0.35">
      <c r="A11" s="33">
        <v>1</v>
      </c>
      <c r="B11" s="33" t="s">
        <v>7</v>
      </c>
      <c r="C11" s="33">
        <v>4</v>
      </c>
      <c r="D11" s="23" t="str">
        <f>'Week 1'!E4</f>
        <v>BSHS 7 Blue</v>
      </c>
      <c r="E11" s="23" t="str">
        <f>'Week 1'!F4</f>
        <v>SHALOM 7 Blue</v>
      </c>
      <c r="F11" s="23"/>
      <c r="G11" s="23"/>
      <c r="I11" s="49"/>
    </row>
    <row r="12" spans="1:9" ht="17" customHeight="1" x14ac:dyDescent="0.35">
      <c r="A12" s="33">
        <v>1</v>
      </c>
      <c r="B12" s="33" t="s">
        <v>6</v>
      </c>
      <c r="C12" s="33">
        <v>5</v>
      </c>
      <c r="D12" s="23" t="str">
        <f>'Week 1'!E5</f>
        <v>SHALOM 8 Black</v>
      </c>
      <c r="E12" s="23" t="str">
        <f>'Week 1'!F5</f>
        <v>KSHS 8 Yellow</v>
      </c>
      <c r="F12" s="23"/>
      <c r="G12" s="23"/>
      <c r="I12" s="49"/>
    </row>
    <row r="13" spans="1:9" ht="17" customHeight="1" x14ac:dyDescent="0.35">
      <c r="A13" s="33">
        <v>1</v>
      </c>
      <c r="B13" s="33" t="s">
        <v>6</v>
      </c>
      <c r="C13" s="33">
        <v>6</v>
      </c>
      <c r="D13" s="23" t="str">
        <f>'Week 1'!E6</f>
        <v>BSHS 8 White</v>
      </c>
      <c r="E13" s="23" t="str">
        <f>'Week 1'!F6</f>
        <v>NORTH Purple</v>
      </c>
      <c r="F13" s="23"/>
      <c r="G13" s="23"/>
      <c r="I13" s="49"/>
    </row>
    <row r="14" spans="1:9" ht="17" customHeight="1" x14ac:dyDescent="0.35">
      <c r="A14" s="33">
        <v>1</v>
      </c>
      <c r="B14" s="33" t="s">
        <v>6</v>
      </c>
      <c r="C14" s="33">
        <v>7</v>
      </c>
      <c r="D14" s="42" t="str">
        <f>'Week 1'!E7</f>
        <v>BSHS 7 White</v>
      </c>
      <c r="E14" s="74" t="str">
        <f>'Week 1'!F7</f>
        <v>KSHS 7  Green</v>
      </c>
      <c r="F14" s="23"/>
      <c r="G14" s="23"/>
      <c r="I14" s="49"/>
    </row>
    <row r="15" spans="1:9" ht="17" customHeight="1" x14ac:dyDescent="0.35">
      <c r="A15" s="33">
        <v>1</v>
      </c>
      <c r="B15" s="33" t="s">
        <v>8</v>
      </c>
      <c r="C15" s="33">
        <v>8</v>
      </c>
      <c r="D15" s="23" t="str">
        <f>'Week 1'!E9</f>
        <v>BSHS Yellow</v>
      </c>
      <c r="E15" s="23" t="str">
        <f>'Week 1'!F9</f>
        <v>BSHS Blue</v>
      </c>
      <c r="F15" s="23"/>
      <c r="G15" s="23"/>
      <c r="I15" s="49"/>
    </row>
    <row r="16" spans="1:9" ht="17" customHeight="1" x14ac:dyDescent="0.35">
      <c r="A16" s="33">
        <v>1</v>
      </c>
      <c r="B16" s="33" t="s">
        <v>8</v>
      </c>
      <c r="C16" s="33">
        <v>9</v>
      </c>
      <c r="D16" s="23" t="str">
        <f>'Week 1'!E10</f>
        <v>ST LUKES Blue</v>
      </c>
      <c r="E16" s="23" t="str">
        <f>'Week 1'!F10</f>
        <v>SHALOM Red</v>
      </c>
      <c r="F16" s="23"/>
      <c r="G16" s="23"/>
      <c r="I16" s="49"/>
    </row>
    <row r="17" spans="1:9" ht="17" customHeight="1" thickBot="1" x14ac:dyDescent="0.4">
      <c r="A17" s="43">
        <v>1</v>
      </c>
      <c r="B17" s="43" t="s">
        <v>8</v>
      </c>
      <c r="C17" s="33">
        <v>10</v>
      </c>
      <c r="D17" s="44" t="str">
        <f>'Week 1'!E11</f>
        <v>SHALOM Black</v>
      </c>
      <c r="E17" s="44" t="str">
        <f>'Week 1'!F11</f>
        <v>SHALOM White</v>
      </c>
      <c r="F17" s="44"/>
      <c r="G17" s="44"/>
      <c r="I17" s="49"/>
    </row>
    <row r="18" spans="1:9" ht="17" customHeight="1" x14ac:dyDescent="0.35">
      <c r="A18" s="33">
        <v>2</v>
      </c>
      <c r="B18" s="33" t="s">
        <v>9</v>
      </c>
      <c r="C18" s="33">
        <v>2</v>
      </c>
      <c r="D18" s="23" t="s">
        <v>32</v>
      </c>
      <c r="E18" s="23" t="s">
        <v>49</v>
      </c>
      <c r="F18" s="73"/>
      <c r="G18" s="42"/>
    </row>
    <row r="19" spans="1:9" ht="17" customHeight="1" x14ac:dyDescent="0.35">
      <c r="A19" s="33">
        <v>2</v>
      </c>
      <c r="B19" s="33" t="s">
        <v>9</v>
      </c>
      <c r="C19" s="33">
        <v>3</v>
      </c>
      <c r="D19" s="23" t="s">
        <v>38</v>
      </c>
      <c r="E19" s="56" t="s">
        <v>43</v>
      </c>
      <c r="F19" s="23"/>
      <c r="G19" s="23"/>
    </row>
    <row r="20" spans="1:9" ht="17" customHeight="1" x14ac:dyDescent="0.35">
      <c r="A20" s="33">
        <v>2</v>
      </c>
      <c r="B20" s="33" t="s">
        <v>9</v>
      </c>
      <c r="C20" s="33">
        <v>4</v>
      </c>
      <c r="D20" s="23" t="s">
        <v>57</v>
      </c>
      <c r="E20" s="23" t="s">
        <v>62</v>
      </c>
      <c r="F20" s="23"/>
      <c r="G20" s="23"/>
    </row>
    <row r="21" spans="1:9" ht="17" customHeight="1" x14ac:dyDescent="0.35">
      <c r="A21" s="33">
        <v>2</v>
      </c>
      <c r="B21" s="33" t="s">
        <v>11</v>
      </c>
      <c r="C21" s="33">
        <v>5</v>
      </c>
      <c r="D21" s="23" t="str">
        <f>'Week 1'!E17</f>
        <v>BSHS 10 Blue</v>
      </c>
      <c r="E21" s="23" t="str">
        <f>'Week 1'!F17</f>
        <v>Open ST LUKES Blue</v>
      </c>
      <c r="F21" s="23"/>
      <c r="G21" s="23"/>
      <c r="I21" s="49"/>
    </row>
    <row r="22" spans="1:9" ht="17" customHeight="1" x14ac:dyDescent="0.35">
      <c r="A22" s="33">
        <v>2</v>
      </c>
      <c r="B22" s="33" t="s">
        <v>11</v>
      </c>
      <c r="C22" s="33">
        <v>6</v>
      </c>
      <c r="D22" s="23" t="str">
        <f>'Week 1'!E18</f>
        <v>SHALOM Open Red</v>
      </c>
      <c r="E22" s="23" t="str">
        <f>'Week 1'!F18</f>
        <v>ISIS</v>
      </c>
      <c r="F22" s="23"/>
      <c r="G22" s="23"/>
      <c r="I22" s="49"/>
    </row>
    <row r="23" spans="1:9" ht="17" customHeight="1" x14ac:dyDescent="0.35">
      <c r="A23" s="33">
        <v>2</v>
      </c>
      <c r="B23" s="33" t="s">
        <v>12</v>
      </c>
      <c r="C23" s="41">
        <v>7</v>
      </c>
      <c r="D23" s="23" t="str">
        <f>'Week 1'!E20</f>
        <v>KSHS Open Yellow</v>
      </c>
      <c r="E23" s="23" t="str">
        <f>'Week 1'!F20</f>
        <v>Open ST LUKES Green</v>
      </c>
      <c r="F23" s="23"/>
      <c r="G23" s="23"/>
      <c r="I23" s="49"/>
    </row>
    <row r="24" spans="1:9" ht="17" customHeight="1" x14ac:dyDescent="0.35">
      <c r="A24" s="33">
        <v>2</v>
      </c>
      <c r="B24" s="33" t="s">
        <v>12</v>
      </c>
      <c r="C24" s="33">
        <v>8</v>
      </c>
      <c r="D24" s="23" t="str">
        <f>'Week 1'!E21</f>
        <v>NORTH All Stars</v>
      </c>
      <c r="E24" s="23" t="str">
        <f>'Week 1'!F21</f>
        <v>SHALOM Blue</v>
      </c>
      <c r="F24" s="23"/>
      <c r="G24" s="23"/>
      <c r="I24" s="49"/>
    </row>
    <row r="25" spans="1:9" ht="17" customHeight="1" x14ac:dyDescent="0.35">
      <c r="A25" s="33">
        <v>2</v>
      </c>
      <c r="B25" s="33" t="s">
        <v>12</v>
      </c>
      <c r="C25" s="33">
        <v>9</v>
      </c>
      <c r="D25" s="23" t="str">
        <f>'Week 1'!E22</f>
        <v>BSHS White</v>
      </c>
      <c r="E25" s="23" t="str">
        <f>'Week 1'!F22</f>
        <v>GIN GIN</v>
      </c>
      <c r="F25" s="23"/>
      <c r="G25" s="23"/>
      <c r="I25" s="51"/>
    </row>
    <row r="26" spans="1:9" ht="17" customHeight="1" x14ac:dyDescent="0.35">
      <c r="A26" s="40">
        <v>2</v>
      </c>
      <c r="B26" s="33" t="s">
        <v>12</v>
      </c>
      <c r="C26" s="33">
        <v>10</v>
      </c>
      <c r="D26" s="11" t="str">
        <f>'Week 1'!E23</f>
        <v xml:space="preserve"> KSHS Open Green</v>
      </c>
      <c r="E26" s="11" t="str">
        <f>'Week 1'!F23</f>
        <v>BCC</v>
      </c>
      <c r="F26" s="26" t="s">
        <v>81</v>
      </c>
      <c r="G26" s="23"/>
      <c r="I26" s="49"/>
    </row>
    <row r="27" spans="1:9" x14ac:dyDescent="0.35">
      <c r="G27" s="11"/>
      <c r="I27" s="49"/>
    </row>
    <row r="28" spans="1:9" x14ac:dyDescent="0.35">
      <c r="I28" s="49"/>
    </row>
    <row r="29" spans="1:9" x14ac:dyDescent="0.35">
      <c r="I29" s="49"/>
    </row>
  </sheetData>
  <mergeCells count="4">
    <mergeCell ref="A4:B4"/>
    <mergeCell ref="A5:B5"/>
    <mergeCell ref="A1:G1"/>
    <mergeCell ref="A2:G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3"/>
  <sheetViews>
    <sheetView workbookViewId="0">
      <selection activeCell="E8" sqref="E8"/>
    </sheetView>
  </sheetViews>
  <sheetFormatPr defaultRowHeight="14.5" x14ac:dyDescent="0.35"/>
  <cols>
    <col min="2" max="2" width="15.08984375" bestFit="1" customWidth="1"/>
    <col min="4" max="4" width="10.453125" bestFit="1" customWidth="1"/>
    <col min="5" max="5" width="18.90625" style="17" bestFit="1" customWidth="1"/>
    <col min="6" max="6" width="16.81640625" style="17" bestFit="1" customWidth="1"/>
    <col min="11" max="11" width="13.81640625" bestFit="1" customWidth="1"/>
    <col min="12" max="12" width="11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s="11" t="s">
        <v>13</v>
      </c>
      <c r="E1" s="14" t="s">
        <v>3</v>
      </c>
      <c r="F1" s="14" t="s">
        <v>3</v>
      </c>
      <c r="G1" s="11" t="s">
        <v>4</v>
      </c>
      <c r="H1" s="11" t="s">
        <v>5</v>
      </c>
    </row>
    <row r="2" spans="1:9" x14ac:dyDescent="0.35">
      <c r="A2">
        <v>1</v>
      </c>
      <c r="B2" t="s">
        <v>7</v>
      </c>
      <c r="C2">
        <v>1</v>
      </c>
      <c r="D2" s="13">
        <v>6</v>
      </c>
      <c r="E2" s="14" t="str">
        <f>'Team divisions'!B3</f>
        <v>BSHS 8 Blue</v>
      </c>
      <c r="F2" s="14" t="str">
        <f>'Team divisions'!B6</f>
        <v>BSHS 7 Blue</v>
      </c>
      <c r="G2" s="11"/>
      <c r="H2" s="11"/>
    </row>
    <row r="3" spans="1:9" x14ac:dyDescent="0.35">
      <c r="A3">
        <v>1</v>
      </c>
      <c r="B3" t="s">
        <v>7</v>
      </c>
      <c r="C3">
        <v>2</v>
      </c>
      <c r="D3" s="13"/>
      <c r="E3" s="14" t="str">
        <f>'Team divisions'!B4</f>
        <v>SHALOM 8 White</v>
      </c>
      <c r="F3" s="14" t="str">
        <f>'Team divisions'!B7</f>
        <v>SHALOM 7 Red</v>
      </c>
      <c r="G3" s="11"/>
      <c r="H3" s="11"/>
    </row>
    <row r="4" spans="1:9" x14ac:dyDescent="0.35">
      <c r="A4">
        <v>1</v>
      </c>
      <c r="B4" t="s">
        <v>7</v>
      </c>
      <c r="C4">
        <v>3</v>
      </c>
      <c r="D4" s="13"/>
      <c r="E4" s="14" t="str">
        <f>'Team divisions'!B5</f>
        <v>SHALOM 8 Red</v>
      </c>
      <c r="F4" s="14" t="str">
        <f>'Team divisions'!B8</f>
        <v>SHALOM 7 Blue</v>
      </c>
      <c r="G4" s="11"/>
      <c r="H4" s="11"/>
    </row>
    <row r="5" spans="1:9" x14ac:dyDescent="0.35">
      <c r="A5">
        <v>1</v>
      </c>
      <c r="B5" t="s">
        <v>6</v>
      </c>
      <c r="C5">
        <v>4</v>
      </c>
      <c r="D5" s="11">
        <v>7</v>
      </c>
      <c r="E5" s="14" t="str">
        <f>'Team divisions'!D3</f>
        <v>SHALOM 8 Black</v>
      </c>
      <c r="F5" s="14" t="str">
        <f>'Team divisions'!D6</f>
        <v>NORTH Purple</v>
      </c>
      <c r="G5" s="11"/>
      <c r="H5" s="11"/>
    </row>
    <row r="6" spans="1:9" x14ac:dyDescent="0.35">
      <c r="A6">
        <v>1</v>
      </c>
      <c r="B6" t="s">
        <v>6</v>
      </c>
      <c r="C6">
        <v>5</v>
      </c>
      <c r="D6" s="11"/>
      <c r="E6" s="14" t="str">
        <f>'Team divisions'!D4</f>
        <v>KSHS 8 Yellow</v>
      </c>
      <c r="F6" s="14" t="str">
        <f>'Team divisions'!D5</f>
        <v>BSHS 8 White</v>
      </c>
      <c r="G6" s="11"/>
      <c r="H6" s="11"/>
    </row>
    <row r="7" spans="1:9" x14ac:dyDescent="0.35">
      <c r="A7">
        <v>2</v>
      </c>
      <c r="B7" t="s">
        <v>6</v>
      </c>
      <c r="C7">
        <v>1</v>
      </c>
      <c r="D7" s="11"/>
      <c r="E7" s="14" t="str">
        <f>'Team divisions'!D8</f>
        <v>KSHS 7  Green</v>
      </c>
      <c r="F7" s="14" t="str">
        <f>'Team divisions'!D9</f>
        <v>GIN GIN</v>
      </c>
      <c r="G7" s="11"/>
      <c r="H7" s="11"/>
      <c r="I7" s="3"/>
    </row>
    <row r="8" spans="1:9" x14ac:dyDescent="0.35">
      <c r="A8">
        <v>1</v>
      </c>
      <c r="B8" t="s">
        <v>6</v>
      </c>
      <c r="C8" s="2" t="s">
        <v>10</v>
      </c>
      <c r="D8" s="11"/>
      <c r="E8" s="19" t="str">
        <f>'Team divisions'!D7</f>
        <v>BSHS 7 White</v>
      </c>
      <c r="F8" s="14"/>
      <c r="G8" s="11"/>
      <c r="H8" s="11"/>
      <c r="I8" s="3"/>
    </row>
    <row r="9" spans="1:9" x14ac:dyDescent="0.35">
      <c r="A9">
        <v>1</v>
      </c>
      <c r="B9" t="s">
        <v>8</v>
      </c>
      <c r="C9">
        <v>7</v>
      </c>
      <c r="D9" s="11">
        <v>7</v>
      </c>
      <c r="E9" s="14" t="str">
        <f>'Team divisions'!F3</f>
        <v>BSHS Yellow</v>
      </c>
      <c r="F9" s="14" t="str">
        <f>'Team divisions'!F6</f>
        <v>SHALOM Red</v>
      </c>
      <c r="G9" s="11"/>
      <c r="H9" s="11"/>
      <c r="I9" s="3"/>
    </row>
    <row r="10" spans="1:9" x14ac:dyDescent="0.35">
      <c r="A10">
        <v>1</v>
      </c>
      <c r="B10" t="s">
        <v>8</v>
      </c>
      <c r="C10">
        <v>8</v>
      </c>
      <c r="D10" s="11"/>
      <c r="E10" s="14" t="str">
        <f>'Team divisions'!F4</f>
        <v>BSHS Blue</v>
      </c>
      <c r="F10" s="14" t="str">
        <f>'Team divisions'!F5</f>
        <v>ST LUKES Blue</v>
      </c>
      <c r="G10" s="11"/>
      <c r="H10" s="11"/>
      <c r="I10" s="5"/>
    </row>
    <row r="11" spans="1:9" x14ac:dyDescent="0.35">
      <c r="A11">
        <v>1</v>
      </c>
      <c r="B11" t="s">
        <v>8</v>
      </c>
      <c r="C11">
        <v>9</v>
      </c>
      <c r="D11" s="11"/>
      <c r="E11" s="14" t="str">
        <f>'Team divisions'!F8</f>
        <v>SHALOM White</v>
      </c>
      <c r="F11" s="25" t="s">
        <v>66</v>
      </c>
      <c r="G11" s="11"/>
      <c r="H11" s="11"/>
    </row>
    <row r="12" spans="1:9" s="2" customFormat="1" x14ac:dyDescent="0.35">
      <c r="B12" t="s">
        <v>8</v>
      </c>
      <c r="C12" s="2" t="s">
        <v>10</v>
      </c>
      <c r="D12" s="26"/>
      <c r="E12" s="19" t="str">
        <f>'Team divisions'!F7</f>
        <v>SHALOM Black</v>
      </c>
      <c r="F12" s="19"/>
      <c r="G12" s="26"/>
      <c r="H12" s="26"/>
    </row>
    <row r="13" spans="1:9" x14ac:dyDescent="0.35">
      <c r="A13">
        <v>2</v>
      </c>
      <c r="B13" t="s">
        <v>9</v>
      </c>
      <c r="C13">
        <v>2</v>
      </c>
      <c r="D13" s="13">
        <v>7</v>
      </c>
      <c r="E13" s="14" t="str">
        <f>'Team divisions'!H3</f>
        <v>BSHS White</v>
      </c>
      <c r="F13" s="14" t="str">
        <f>'Team divisions'!H6</f>
        <v>SHALOM Blue</v>
      </c>
      <c r="G13" s="11"/>
      <c r="H13" s="11"/>
    </row>
    <row r="14" spans="1:9" x14ac:dyDescent="0.35">
      <c r="A14">
        <v>2</v>
      </c>
      <c r="B14" t="s">
        <v>9</v>
      </c>
      <c r="C14">
        <v>3</v>
      </c>
      <c r="D14" s="11"/>
      <c r="E14" s="14" t="str">
        <f>'Team divisions'!H4</f>
        <v>ST LUKES Green</v>
      </c>
      <c r="F14" s="14" t="str">
        <f>'Team divisions'!H5</f>
        <v>NORTH Yellow</v>
      </c>
      <c r="G14" s="11"/>
      <c r="H14" s="11"/>
    </row>
    <row r="15" spans="1:9" x14ac:dyDescent="0.35">
      <c r="A15">
        <v>2</v>
      </c>
      <c r="B15" t="s">
        <v>9</v>
      </c>
      <c r="C15">
        <v>4</v>
      </c>
      <c r="D15" s="11"/>
      <c r="E15" s="14" t="str">
        <f>'Team divisions'!H8</f>
        <v>GIN GIN</v>
      </c>
      <c r="F15" s="17" t="s">
        <v>55</v>
      </c>
      <c r="G15" s="11"/>
      <c r="H15" s="11"/>
    </row>
    <row r="16" spans="1:9" x14ac:dyDescent="0.35">
      <c r="A16">
        <v>2</v>
      </c>
      <c r="B16" t="s">
        <v>9</v>
      </c>
      <c r="C16" s="2" t="s">
        <v>10</v>
      </c>
      <c r="D16" s="11"/>
      <c r="E16" s="17" t="s">
        <v>54</v>
      </c>
      <c r="G16" s="11"/>
      <c r="H16" s="11"/>
    </row>
    <row r="17" spans="1:13" x14ac:dyDescent="0.35">
      <c r="A17">
        <v>2</v>
      </c>
      <c r="B17" t="s">
        <v>11</v>
      </c>
      <c r="C17">
        <v>5</v>
      </c>
      <c r="D17" s="13">
        <v>5</v>
      </c>
      <c r="E17" s="14" t="str">
        <f>'Team divisions'!J3</f>
        <v>BSHS 10 Blue</v>
      </c>
      <c r="F17" s="14" t="str">
        <f>'Team divisions'!J6</f>
        <v>ISIS</v>
      </c>
      <c r="G17" s="11"/>
      <c r="H17" s="11"/>
    </row>
    <row r="18" spans="1:13" s="2" customFormat="1" x14ac:dyDescent="0.35">
      <c r="B18" t="s">
        <v>11</v>
      </c>
      <c r="C18" s="30"/>
      <c r="D18" s="13"/>
      <c r="E18" s="30" t="str">
        <f>'Team divisions'!J4</f>
        <v>Open ST LUKES Blue</v>
      </c>
      <c r="F18" s="25" t="str">
        <f>'Week 2'!F18</f>
        <v>KSHS Open Black</v>
      </c>
      <c r="G18" s="26"/>
      <c r="H18" s="26"/>
    </row>
    <row r="19" spans="1:13" x14ac:dyDescent="0.35">
      <c r="A19">
        <v>2</v>
      </c>
      <c r="B19" t="s">
        <v>11</v>
      </c>
      <c r="C19" s="2" t="s">
        <v>10</v>
      </c>
      <c r="D19" s="27"/>
      <c r="E19" s="19" t="str">
        <f>'Team divisions'!J5</f>
        <v>SHALOM Open Red</v>
      </c>
      <c r="F19" s="14"/>
      <c r="G19" s="11"/>
      <c r="H19" s="11"/>
    </row>
    <row r="20" spans="1:13" x14ac:dyDescent="0.35">
      <c r="A20">
        <v>2</v>
      </c>
      <c r="B20" t="s">
        <v>12</v>
      </c>
      <c r="C20" s="30">
        <v>7</v>
      </c>
      <c r="D20" s="13" t="s">
        <v>15</v>
      </c>
      <c r="E20" s="14" t="str">
        <f>'Team divisions'!L4</f>
        <v>KSHS Open Yellow</v>
      </c>
      <c r="F20" s="14" t="str">
        <f>'Team divisions'!L7</f>
        <v>SHALOM Blue</v>
      </c>
      <c r="G20" s="11"/>
      <c r="H20" s="11"/>
    </row>
    <row r="21" spans="1:13" s="2" customFormat="1" x14ac:dyDescent="0.35">
      <c r="B21" t="s">
        <v>12</v>
      </c>
      <c r="C21" s="30">
        <v>8</v>
      </c>
      <c r="D21" s="13"/>
      <c r="E21" s="14" t="str">
        <f>'Team divisions'!L5</f>
        <v>Open ST LUKES Green</v>
      </c>
      <c r="F21" s="14" t="str">
        <f>'Team divisions'!L6</f>
        <v>NORTH All Stars</v>
      </c>
      <c r="G21" s="26"/>
      <c r="H21" s="26"/>
      <c r="L21"/>
      <c r="M21"/>
    </row>
    <row r="22" spans="1:13" x14ac:dyDescent="0.35">
      <c r="A22">
        <v>2</v>
      </c>
      <c r="B22" t="s">
        <v>12</v>
      </c>
      <c r="C22" s="30">
        <v>9</v>
      </c>
      <c r="D22" s="13" t="s">
        <v>15</v>
      </c>
      <c r="E22" s="14" t="str">
        <f>'Team divisions'!L10</f>
        <v>BSHS White</v>
      </c>
      <c r="F22" s="25" t="str">
        <f>'Team divisions'!L13</f>
        <v>BCC</v>
      </c>
      <c r="G22" s="11"/>
      <c r="H22" s="11"/>
      <c r="L22" s="2"/>
      <c r="M22" s="2"/>
    </row>
    <row r="23" spans="1:13" x14ac:dyDescent="0.35">
      <c r="B23" t="s">
        <v>12</v>
      </c>
      <c r="C23" s="30">
        <v>10</v>
      </c>
      <c r="E23" s="14" t="str">
        <f>'Team divisions'!L11</f>
        <v>GIN GIN</v>
      </c>
      <c r="F23" s="14" t="str">
        <f>'Team divisions'!L12</f>
        <v xml:space="preserve"> KSHS Open Green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3"/>
  <sheetViews>
    <sheetView topLeftCell="A2" workbookViewId="0">
      <selection activeCell="E8" sqref="E8"/>
    </sheetView>
  </sheetViews>
  <sheetFormatPr defaultRowHeight="14.5" x14ac:dyDescent="0.35"/>
  <cols>
    <col min="2" max="2" width="15.08984375" bestFit="1" customWidth="1"/>
    <col min="4" max="4" width="10.453125" bestFit="1" customWidth="1"/>
    <col min="5" max="5" width="18.90625" style="17" bestFit="1" customWidth="1"/>
    <col min="6" max="6" width="17.453125" style="17" bestFit="1" customWidth="1"/>
    <col min="11" max="11" width="13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s="11" t="s">
        <v>13</v>
      </c>
      <c r="E1" s="14" t="s">
        <v>3</v>
      </c>
      <c r="F1" s="14" t="s">
        <v>3</v>
      </c>
      <c r="G1" s="11" t="s">
        <v>4</v>
      </c>
      <c r="H1" s="11" t="s">
        <v>5</v>
      </c>
    </row>
    <row r="2" spans="1:8" x14ac:dyDescent="0.35">
      <c r="A2">
        <v>1</v>
      </c>
      <c r="B2" t="s">
        <v>7</v>
      </c>
      <c r="C2">
        <v>1</v>
      </c>
      <c r="D2" s="13">
        <v>6</v>
      </c>
      <c r="E2" s="14" t="str">
        <f>'Team divisions'!B3</f>
        <v>BSHS 8 Blue</v>
      </c>
      <c r="F2" s="14" t="str">
        <f>'Team divisions'!B7</f>
        <v>SHALOM 7 Red</v>
      </c>
      <c r="G2" s="11"/>
      <c r="H2" s="11"/>
    </row>
    <row r="3" spans="1:8" x14ac:dyDescent="0.35">
      <c r="A3">
        <v>1</v>
      </c>
      <c r="B3" t="s">
        <v>7</v>
      </c>
      <c r="C3">
        <v>2</v>
      </c>
      <c r="D3" s="13"/>
      <c r="E3" s="14" t="str">
        <f>'Team divisions'!B5</f>
        <v>SHALOM 8 Red</v>
      </c>
      <c r="F3" s="14" t="str">
        <f>'Team divisions'!B6</f>
        <v>BSHS 7 Blue</v>
      </c>
      <c r="G3" s="11"/>
      <c r="H3" s="11"/>
    </row>
    <row r="4" spans="1:8" x14ac:dyDescent="0.35">
      <c r="A4">
        <v>1</v>
      </c>
      <c r="B4" t="s">
        <v>7</v>
      </c>
      <c r="C4">
        <v>3</v>
      </c>
      <c r="D4" s="13"/>
      <c r="E4" s="14" t="str">
        <f>'Team divisions'!B4</f>
        <v>SHALOM 8 White</v>
      </c>
      <c r="F4" s="14" t="str">
        <f>'Team divisions'!B8</f>
        <v>SHALOM 7 Blue</v>
      </c>
      <c r="G4" s="11"/>
      <c r="H4" s="11"/>
    </row>
    <row r="5" spans="1:8" x14ac:dyDescent="0.35">
      <c r="A5">
        <v>1</v>
      </c>
      <c r="B5" t="s">
        <v>6</v>
      </c>
      <c r="C5">
        <v>4</v>
      </c>
      <c r="D5" s="11">
        <v>7</v>
      </c>
      <c r="E5" s="14" t="str">
        <f>'Team divisions'!D3</f>
        <v>SHALOM 8 Black</v>
      </c>
      <c r="F5" s="14" t="str">
        <f>'Team divisions'!D7</f>
        <v>BSHS 7 White</v>
      </c>
      <c r="G5" s="11"/>
      <c r="H5" s="11"/>
    </row>
    <row r="6" spans="1:8" x14ac:dyDescent="0.35">
      <c r="A6">
        <v>1</v>
      </c>
      <c r="B6" t="s">
        <v>6</v>
      </c>
      <c r="C6">
        <v>5</v>
      </c>
      <c r="D6" s="11"/>
      <c r="E6" s="14" t="str">
        <f>'Team divisions'!D4</f>
        <v>KSHS 8 Yellow</v>
      </c>
      <c r="F6" s="14" t="str">
        <f>'Team divisions'!D8</f>
        <v>KSHS 7  Green</v>
      </c>
      <c r="G6" s="11"/>
      <c r="H6" s="11"/>
    </row>
    <row r="7" spans="1:8" x14ac:dyDescent="0.35">
      <c r="A7">
        <v>2</v>
      </c>
      <c r="B7" t="s">
        <v>6</v>
      </c>
      <c r="C7">
        <v>1</v>
      </c>
      <c r="D7" s="11"/>
      <c r="E7" s="14" t="str">
        <f>'Team divisions'!D5</f>
        <v>BSHS 8 White</v>
      </c>
      <c r="F7" s="14" t="str">
        <f>'Team divisions'!D9</f>
        <v>GIN GIN</v>
      </c>
      <c r="G7" s="11"/>
      <c r="H7" s="11"/>
    </row>
    <row r="8" spans="1:8" x14ac:dyDescent="0.35">
      <c r="A8">
        <v>1</v>
      </c>
      <c r="B8" t="s">
        <v>6</v>
      </c>
      <c r="C8" s="2" t="s">
        <v>10</v>
      </c>
      <c r="D8" s="11"/>
      <c r="E8" s="19" t="str">
        <f>'Team divisions'!D6</f>
        <v>NORTH Purple</v>
      </c>
      <c r="F8" s="14"/>
      <c r="G8" s="11"/>
      <c r="H8" s="11"/>
    </row>
    <row r="9" spans="1:8" x14ac:dyDescent="0.35">
      <c r="A9">
        <v>1</v>
      </c>
      <c r="B9" t="s">
        <v>8</v>
      </c>
      <c r="C9">
        <v>7</v>
      </c>
      <c r="D9" s="11">
        <v>7</v>
      </c>
      <c r="E9" s="14" t="str">
        <f>'Team divisions'!F3</f>
        <v>BSHS Yellow</v>
      </c>
      <c r="F9" s="14" t="str">
        <f>'Team divisions'!F7</f>
        <v>SHALOM Black</v>
      </c>
      <c r="G9" s="11"/>
      <c r="H9" s="11"/>
    </row>
    <row r="10" spans="1:8" x14ac:dyDescent="0.35">
      <c r="A10">
        <v>1</v>
      </c>
      <c r="B10" t="s">
        <v>8</v>
      </c>
      <c r="C10">
        <v>8</v>
      </c>
      <c r="D10" s="11"/>
      <c r="E10" s="15" t="str">
        <f>'Team divisions'!F4</f>
        <v>BSHS Blue</v>
      </c>
      <c r="F10" s="15" t="str">
        <f>'Team divisions'!F8</f>
        <v>SHALOM White</v>
      </c>
      <c r="G10" s="11"/>
      <c r="H10" s="11"/>
    </row>
    <row r="11" spans="1:8" x14ac:dyDescent="0.35">
      <c r="A11">
        <v>1</v>
      </c>
      <c r="B11" t="s">
        <v>8</v>
      </c>
      <c r="C11">
        <v>9</v>
      </c>
      <c r="D11" s="11"/>
      <c r="E11" s="14" t="str">
        <f>'Team divisions'!F5</f>
        <v>ST LUKES Blue</v>
      </c>
      <c r="F11" s="25" t="s">
        <v>66</v>
      </c>
      <c r="G11" s="11"/>
      <c r="H11" s="11"/>
    </row>
    <row r="12" spans="1:8" s="2" customFormat="1" x14ac:dyDescent="0.35">
      <c r="B12" t="s">
        <v>8</v>
      </c>
      <c r="C12" s="26" t="s">
        <v>10</v>
      </c>
      <c r="D12" s="26"/>
      <c r="E12" s="19" t="str">
        <f>'Team divisions'!F6</f>
        <v>SHALOM Red</v>
      </c>
      <c r="F12" s="19"/>
      <c r="G12" s="26"/>
      <c r="H12" s="26"/>
    </row>
    <row r="13" spans="1:8" x14ac:dyDescent="0.35">
      <c r="A13">
        <v>2</v>
      </c>
      <c r="B13" t="s">
        <v>9</v>
      </c>
      <c r="C13">
        <v>2</v>
      </c>
      <c r="D13" s="13">
        <v>7</v>
      </c>
      <c r="E13" s="14" t="str">
        <f>'Team divisions'!H3</f>
        <v>BSHS White</v>
      </c>
      <c r="F13" s="14" t="str">
        <f>'Team divisions'!H7</f>
        <v>BCC</v>
      </c>
      <c r="G13" s="11"/>
      <c r="H13" s="11"/>
    </row>
    <row r="14" spans="1:8" x14ac:dyDescent="0.35">
      <c r="A14">
        <v>2</v>
      </c>
      <c r="B14" t="s">
        <v>9</v>
      </c>
      <c r="C14">
        <v>3</v>
      </c>
      <c r="D14" s="11"/>
      <c r="E14" s="14" t="str">
        <f>'Team divisions'!H4</f>
        <v>ST LUKES Green</v>
      </c>
      <c r="F14" s="14" t="str">
        <f>'Team divisions'!H8</f>
        <v>GIN GIN</v>
      </c>
      <c r="G14" s="11"/>
      <c r="H14" s="11"/>
    </row>
    <row r="15" spans="1:8" x14ac:dyDescent="0.35">
      <c r="A15">
        <v>2</v>
      </c>
      <c r="B15" t="s">
        <v>9</v>
      </c>
      <c r="C15">
        <v>4</v>
      </c>
      <c r="D15" s="11"/>
      <c r="E15" s="17" t="s">
        <v>63</v>
      </c>
      <c r="F15" s="17" t="s">
        <v>62</v>
      </c>
      <c r="G15" s="11"/>
      <c r="H15" s="11"/>
    </row>
    <row r="16" spans="1:8" x14ac:dyDescent="0.35">
      <c r="A16">
        <v>2</v>
      </c>
      <c r="B16" t="s">
        <v>9</v>
      </c>
      <c r="C16" s="26" t="s">
        <v>10</v>
      </c>
      <c r="E16" s="28" t="s">
        <v>64</v>
      </c>
      <c r="G16" s="11"/>
      <c r="H16" s="11"/>
    </row>
    <row r="17" spans="1:8" x14ac:dyDescent="0.35">
      <c r="A17">
        <v>2</v>
      </c>
      <c r="B17" t="s">
        <v>11</v>
      </c>
      <c r="C17">
        <v>5</v>
      </c>
      <c r="D17" s="13">
        <v>5</v>
      </c>
      <c r="E17" s="14" t="str">
        <f>'Team divisions'!J3</f>
        <v>BSHS 10 Blue</v>
      </c>
      <c r="F17" s="14" t="str">
        <f>'Team divisions'!J5</f>
        <v>SHALOM Open Red</v>
      </c>
      <c r="G17" s="11"/>
      <c r="H17" s="11"/>
    </row>
    <row r="18" spans="1:8" s="2" customFormat="1" x14ac:dyDescent="0.35">
      <c r="B18" t="s">
        <v>11</v>
      </c>
      <c r="C18" s="30">
        <v>6</v>
      </c>
      <c r="D18" s="13"/>
      <c r="E18" s="14" t="str">
        <f>'Team divisions'!J6</f>
        <v>ISIS</v>
      </c>
      <c r="F18" s="14" t="str">
        <f>'Team divisions'!J7</f>
        <v>KSHS Open Black</v>
      </c>
      <c r="G18" s="26"/>
      <c r="H18" s="26"/>
    </row>
    <row r="19" spans="1:8" x14ac:dyDescent="0.35">
      <c r="A19">
        <v>2</v>
      </c>
      <c r="B19" t="s">
        <v>11</v>
      </c>
      <c r="C19" s="26" t="s">
        <v>10</v>
      </c>
      <c r="D19" s="27"/>
      <c r="E19" s="19" t="str">
        <f>'Team divisions'!J4</f>
        <v>Open ST LUKES Blue</v>
      </c>
      <c r="F19" s="19"/>
      <c r="G19" s="11"/>
      <c r="H19" s="11"/>
    </row>
    <row r="20" spans="1:8" x14ac:dyDescent="0.35">
      <c r="A20">
        <v>2</v>
      </c>
      <c r="B20" t="s">
        <v>12</v>
      </c>
      <c r="C20" s="31">
        <v>7</v>
      </c>
      <c r="D20" s="13" t="s">
        <v>15</v>
      </c>
      <c r="E20" s="14" t="str">
        <f>'Week 1'!E20</f>
        <v>KSHS Open Yellow</v>
      </c>
      <c r="F20" s="14" t="str">
        <f>'Week 1'!F20</f>
        <v>Open ST LUKES Green</v>
      </c>
      <c r="G20" s="11"/>
      <c r="H20" s="11"/>
    </row>
    <row r="21" spans="1:8" s="2" customFormat="1" x14ac:dyDescent="0.35">
      <c r="B21" t="s">
        <v>12</v>
      </c>
      <c r="C21" s="30">
        <v>8</v>
      </c>
      <c r="D21" s="13"/>
      <c r="E21" s="14" t="str">
        <f>'Week 1'!E21</f>
        <v>NORTH All Stars</v>
      </c>
      <c r="F21" s="14" t="str">
        <f>'Week 1'!F21</f>
        <v>SHALOM Blue</v>
      </c>
      <c r="G21" s="26"/>
      <c r="H21" s="26"/>
    </row>
    <row r="22" spans="1:8" x14ac:dyDescent="0.35">
      <c r="A22">
        <v>2</v>
      </c>
      <c r="B22" t="s">
        <v>12</v>
      </c>
      <c r="C22" s="26"/>
      <c r="D22" s="27"/>
      <c r="E22" s="19" t="str">
        <f>'Week 1'!E22</f>
        <v>BSHS White</v>
      </c>
      <c r="F22" s="19" t="str">
        <f>'Week 1'!F22</f>
        <v>GIN GIN</v>
      </c>
      <c r="G22" s="11"/>
      <c r="H22" s="11"/>
    </row>
    <row r="23" spans="1:8" x14ac:dyDescent="0.35">
      <c r="A23">
        <v>2</v>
      </c>
      <c r="B23" t="s">
        <v>12</v>
      </c>
      <c r="C23" s="31">
        <v>9</v>
      </c>
      <c r="D23" s="13" t="s">
        <v>15</v>
      </c>
      <c r="E23" s="14" t="str">
        <f>'Week 1'!E23</f>
        <v xml:space="preserve"> KSHS Open Green</v>
      </c>
      <c r="F23" s="14" t="str">
        <f>'Week 1'!F23</f>
        <v>BCC</v>
      </c>
      <c r="G23" s="11"/>
      <c r="H23" s="1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3"/>
  <sheetViews>
    <sheetView workbookViewId="0">
      <selection activeCell="E8" sqref="E8"/>
    </sheetView>
  </sheetViews>
  <sheetFormatPr defaultRowHeight="14.5" x14ac:dyDescent="0.35"/>
  <cols>
    <col min="2" max="2" width="15.08984375" bestFit="1" customWidth="1"/>
    <col min="4" max="4" width="10.453125" bestFit="1" customWidth="1"/>
    <col min="5" max="5" width="18.90625" style="17" bestFit="1" customWidth="1"/>
    <col min="6" max="6" width="16.81640625" style="17" bestFit="1" customWidth="1"/>
    <col min="11" max="11" width="13.81640625" bestFit="1" customWidth="1"/>
  </cols>
  <sheetData>
    <row r="1" spans="1:9" x14ac:dyDescent="0.35">
      <c r="A1" t="s">
        <v>0</v>
      </c>
      <c r="B1" t="s">
        <v>1</v>
      </c>
      <c r="C1" t="s">
        <v>2</v>
      </c>
      <c r="D1" s="11" t="s">
        <v>13</v>
      </c>
      <c r="E1" s="14" t="s">
        <v>3</v>
      </c>
      <c r="F1" s="14" t="s">
        <v>3</v>
      </c>
      <c r="G1" s="11" t="s">
        <v>4</v>
      </c>
      <c r="H1" s="11" t="s">
        <v>5</v>
      </c>
    </row>
    <row r="2" spans="1:9" x14ac:dyDescent="0.35">
      <c r="A2">
        <v>1</v>
      </c>
      <c r="B2" t="s">
        <v>7</v>
      </c>
      <c r="C2">
        <v>1</v>
      </c>
      <c r="D2" s="13">
        <v>6</v>
      </c>
      <c r="E2" s="14" t="str">
        <f>'Team divisions'!B3</f>
        <v>BSHS 8 Blue</v>
      </c>
      <c r="F2" s="14" t="str">
        <f>'Team divisions'!B8</f>
        <v>SHALOM 7 Blue</v>
      </c>
      <c r="G2" s="11"/>
      <c r="H2" s="11"/>
    </row>
    <row r="3" spans="1:9" x14ac:dyDescent="0.35">
      <c r="A3">
        <v>1</v>
      </c>
      <c r="B3" t="s">
        <v>7</v>
      </c>
      <c r="C3">
        <v>2</v>
      </c>
      <c r="D3" s="13"/>
      <c r="E3" s="14" t="str">
        <f>'Team divisions'!B4</f>
        <v>SHALOM 8 White</v>
      </c>
      <c r="F3" s="14" t="str">
        <f>'Team divisions'!B5</f>
        <v>SHALOM 8 Red</v>
      </c>
      <c r="G3" s="11"/>
      <c r="H3" s="11"/>
    </row>
    <row r="4" spans="1:9" x14ac:dyDescent="0.35">
      <c r="A4">
        <v>1</v>
      </c>
      <c r="B4" t="s">
        <v>7</v>
      </c>
      <c r="C4">
        <v>3</v>
      </c>
      <c r="D4" s="13"/>
      <c r="E4" s="14" t="str">
        <f>'Team divisions'!B6</f>
        <v>BSHS 7 Blue</v>
      </c>
      <c r="F4" s="14" t="str">
        <f>'Team divisions'!B7</f>
        <v>SHALOM 7 Red</v>
      </c>
      <c r="G4" s="11"/>
      <c r="H4" s="11"/>
    </row>
    <row r="5" spans="1:9" x14ac:dyDescent="0.35">
      <c r="A5">
        <v>1</v>
      </c>
      <c r="B5" t="s">
        <v>6</v>
      </c>
      <c r="C5">
        <v>4</v>
      </c>
      <c r="D5" s="11">
        <v>7</v>
      </c>
      <c r="E5" s="15" t="str">
        <f>'Team divisions'!D3</f>
        <v>SHALOM 8 Black</v>
      </c>
      <c r="F5" s="15" t="str">
        <f>'Team divisions'!D8</f>
        <v>KSHS 7  Green</v>
      </c>
      <c r="G5" s="11"/>
      <c r="H5" s="11"/>
    </row>
    <row r="6" spans="1:9" x14ac:dyDescent="0.35">
      <c r="A6">
        <v>1</v>
      </c>
      <c r="B6" t="s">
        <v>6</v>
      </c>
      <c r="C6">
        <v>5</v>
      </c>
      <c r="D6" s="11"/>
      <c r="E6" s="15" t="str">
        <f>'Team divisions'!D4</f>
        <v>KSHS 8 Yellow</v>
      </c>
      <c r="F6" s="15" t="str">
        <f>'Team divisions'!D7</f>
        <v>BSHS 7 White</v>
      </c>
      <c r="G6" s="11"/>
      <c r="H6" s="11"/>
    </row>
    <row r="7" spans="1:9" x14ac:dyDescent="0.35">
      <c r="A7">
        <v>2</v>
      </c>
      <c r="B7" t="s">
        <v>6</v>
      </c>
      <c r="C7">
        <v>1</v>
      </c>
      <c r="D7" s="11"/>
      <c r="E7" s="15" t="str">
        <f>'Team divisions'!D6</f>
        <v>NORTH Purple</v>
      </c>
      <c r="F7" s="15" t="str">
        <f>'Team divisions'!D9</f>
        <v>GIN GIN</v>
      </c>
      <c r="G7" s="11"/>
      <c r="H7" s="11"/>
      <c r="I7" s="3"/>
    </row>
    <row r="8" spans="1:9" x14ac:dyDescent="0.35">
      <c r="A8">
        <v>1</v>
      </c>
      <c r="B8" t="s">
        <v>6</v>
      </c>
      <c r="C8" s="2" t="s">
        <v>10</v>
      </c>
      <c r="D8" s="11"/>
      <c r="E8" s="16" t="str">
        <f>'Team divisions'!D5</f>
        <v>BSHS 8 White</v>
      </c>
      <c r="F8" s="15"/>
      <c r="G8" s="11"/>
      <c r="H8" s="11"/>
      <c r="I8" s="9"/>
    </row>
    <row r="9" spans="1:9" x14ac:dyDescent="0.35">
      <c r="A9">
        <v>1</v>
      </c>
      <c r="B9" t="s">
        <v>8</v>
      </c>
      <c r="C9">
        <v>7</v>
      </c>
      <c r="D9" s="11">
        <v>7</v>
      </c>
      <c r="E9" s="14" t="str">
        <f>'Team divisions'!F3</f>
        <v>BSHS Yellow</v>
      </c>
      <c r="F9" s="14" t="str">
        <f>'Team divisions'!F8</f>
        <v>SHALOM White</v>
      </c>
      <c r="G9" s="11"/>
      <c r="H9" s="11"/>
      <c r="I9" s="3"/>
    </row>
    <row r="10" spans="1:9" x14ac:dyDescent="0.35">
      <c r="A10">
        <v>1</v>
      </c>
      <c r="B10" t="s">
        <v>8</v>
      </c>
      <c r="C10">
        <v>8</v>
      </c>
      <c r="D10" s="11"/>
      <c r="E10" s="15" t="str">
        <f>'Team divisions'!F4</f>
        <v>BSHS Blue</v>
      </c>
      <c r="F10" s="15" t="str">
        <f>'Team divisions'!F7</f>
        <v>SHALOM Black</v>
      </c>
      <c r="G10" s="11"/>
      <c r="H10" s="11"/>
      <c r="I10" s="5"/>
    </row>
    <row r="11" spans="1:9" x14ac:dyDescent="0.35">
      <c r="A11">
        <v>1</v>
      </c>
      <c r="B11" t="s">
        <v>8</v>
      </c>
      <c r="C11">
        <v>9</v>
      </c>
      <c r="D11" s="11"/>
      <c r="E11" s="14" t="str">
        <f>'Team divisions'!F6</f>
        <v>SHALOM Red</v>
      </c>
      <c r="F11" s="25" t="s">
        <v>66</v>
      </c>
      <c r="G11" s="11"/>
      <c r="H11" s="11"/>
    </row>
    <row r="12" spans="1:9" s="2" customFormat="1" x14ac:dyDescent="0.35">
      <c r="B12" t="s">
        <v>8</v>
      </c>
      <c r="C12" s="2" t="s">
        <v>10</v>
      </c>
      <c r="D12" s="26"/>
      <c r="E12" s="19" t="str">
        <f>'Team divisions'!F5</f>
        <v>ST LUKES Blue</v>
      </c>
      <c r="F12" s="19"/>
      <c r="G12" s="26"/>
      <c r="H12" s="26"/>
    </row>
    <row r="13" spans="1:9" x14ac:dyDescent="0.35">
      <c r="A13">
        <v>2</v>
      </c>
      <c r="B13" t="s">
        <v>9</v>
      </c>
      <c r="C13">
        <v>2</v>
      </c>
      <c r="D13" s="13">
        <v>7</v>
      </c>
      <c r="E13" s="14" t="str">
        <f>'Team divisions'!H3</f>
        <v>BSHS White</v>
      </c>
      <c r="F13" s="14" t="str">
        <f>'Team divisions'!H8</f>
        <v>GIN GIN</v>
      </c>
      <c r="G13" s="11"/>
      <c r="H13" s="11"/>
    </row>
    <row r="14" spans="1:9" x14ac:dyDescent="0.35">
      <c r="A14">
        <v>2</v>
      </c>
      <c r="B14" t="s">
        <v>9</v>
      </c>
      <c r="C14">
        <v>3</v>
      </c>
      <c r="D14" s="11"/>
      <c r="E14" s="14" t="str">
        <f>'Team divisions'!H4</f>
        <v>ST LUKES Green</v>
      </c>
      <c r="F14" s="14" t="str">
        <f>'Team divisions'!H7</f>
        <v>BCC</v>
      </c>
      <c r="G14" s="11"/>
      <c r="H14" s="11"/>
    </row>
    <row r="15" spans="1:9" x14ac:dyDescent="0.35">
      <c r="A15">
        <v>2</v>
      </c>
      <c r="B15" t="s">
        <v>9</v>
      </c>
      <c r="C15">
        <v>4</v>
      </c>
      <c r="D15" s="11"/>
      <c r="E15" s="14" t="str">
        <f>'Team divisions'!H6</f>
        <v>SHALOM Blue</v>
      </c>
      <c r="F15" s="17" t="s">
        <v>62</v>
      </c>
      <c r="G15" s="11"/>
      <c r="H15" s="11"/>
    </row>
    <row r="16" spans="1:9" x14ac:dyDescent="0.35">
      <c r="A16">
        <v>2</v>
      </c>
      <c r="B16" t="s">
        <v>9</v>
      </c>
      <c r="C16" s="2" t="s">
        <v>10</v>
      </c>
      <c r="D16" s="11"/>
      <c r="E16" s="17" t="s">
        <v>63</v>
      </c>
      <c r="G16" s="11"/>
      <c r="H16" s="11"/>
    </row>
    <row r="17" spans="1:8" x14ac:dyDescent="0.35">
      <c r="A17">
        <v>2</v>
      </c>
      <c r="B17" t="s">
        <v>11</v>
      </c>
      <c r="C17">
        <v>5</v>
      </c>
      <c r="D17" s="13">
        <v>5</v>
      </c>
      <c r="E17" s="14" t="str">
        <f>'Team divisions'!J4</f>
        <v>Open ST LUKES Blue</v>
      </c>
      <c r="F17" s="14" t="str">
        <f>'Team divisions'!J6</f>
        <v>ISIS</v>
      </c>
      <c r="G17" s="11"/>
      <c r="H17" s="11"/>
    </row>
    <row r="18" spans="1:8" s="2" customFormat="1" x14ac:dyDescent="0.35">
      <c r="B18" t="s">
        <v>11</v>
      </c>
      <c r="D18" s="13"/>
      <c r="E18" s="25" t="str">
        <f>'Team divisions'!J5</f>
        <v>SHALOM Open Red</v>
      </c>
      <c r="F18" s="25" t="str">
        <f>'Team divisions'!J7</f>
        <v>KSHS Open Black</v>
      </c>
      <c r="G18" s="26"/>
      <c r="H18" s="26"/>
    </row>
    <row r="19" spans="1:8" x14ac:dyDescent="0.35">
      <c r="A19">
        <v>2</v>
      </c>
      <c r="B19" t="s">
        <v>11</v>
      </c>
      <c r="C19" s="2" t="s">
        <v>10</v>
      </c>
      <c r="D19" s="27"/>
      <c r="E19" s="19" t="str">
        <f>'Team divisions'!J3</f>
        <v>BSHS 10 Blue</v>
      </c>
      <c r="F19" s="25"/>
      <c r="G19" s="11"/>
      <c r="H19" s="11"/>
    </row>
    <row r="20" spans="1:8" x14ac:dyDescent="0.35">
      <c r="A20">
        <v>2</v>
      </c>
      <c r="B20" t="s">
        <v>12</v>
      </c>
      <c r="C20" s="30">
        <v>8</v>
      </c>
      <c r="D20" s="13" t="s">
        <v>74</v>
      </c>
      <c r="E20" s="14" t="str">
        <f>'Week 2'!E20</f>
        <v>KSHS Open Yellow</v>
      </c>
      <c r="F20" s="14" t="str">
        <f>'Week 2'!F20</f>
        <v>NORTH All Stars</v>
      </c>
      <c r="G20" s="11"/>
      <c r="H20" s="11"/>
    </row>
    <row r="21" spans="1:8" s="2" customFormat="1" x14ac:dyDescent="0.35">
      <c r="B21" t="s">
        <v>12</v>
      </c>
      <c r="C21">
        <v>9</v>
      </c>
      <c r="D21" s="13"/>
      <c r="E21" s="14" t="str">
        <f>'Week 2'!E21</f>
        <v>Open ST LUKES Green</v>
      </c>
      <c r="F21" s="14" t="str">
        <f>'Week 2'!F21</f>
        <v>SHALOM Blue</v>
      </c>
      <c r="G21" s="26"/>
      <c r="H21" s="26"/>
    </row>
    <row r="22" spans="1:8" x14ac:dyDescent="0.35">
      <c r="A22">
        <v>2</v>
      </c>
      <c r="B22" t="s">
        <v>12</v>
      </c>
      <c r="C22" s="30">
        <v>10</v>
      </c>
      <c r="D22" s="54" t="s">
        <v>74</v>
      </c>
      <c r="E22" s="25" t="str">
        <f>'Week 2'!E22</f>
        <v>BSHS White</v>
      </c>
      <c r="F22" s="25" t="str">
        <f>'Week 2'!F22</f>
        <v xml:space="preserve"> KSHS Open Green</v>
      </c>
      <c r="G22" s="11"/>
      <c r="H22" s="11"/>
    </row>
    <row r="23" spans="1:8" x14ac:dyDescent="0.35">
      <c r="A23">
        <v>2</v>
      </c>
      <c r="B23" t="s">
        <v>12</v>
      </c>
      <c r="C23">
        <v>11</v>
      </c>
      <c r="D23" s="13"/>
      <c r="E23" s="14" t="str">
        <f>'Week 2'!E23</f>
        <v>GIN GIN</v>
      </c>
      <c r="F23" s="25" t="str">
        <f>'Week 2'!F23</f>
        <v>BCC</v>
      </c>
      <c r="G23" s="11"/>
      <c r="H23" s="1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4"/>
  <sheetViews>
    <sheetView workbookViewId="0">
      <selection activeCell="E5" sqref="E5"/>
    </sheetView>
  </sheetViews>
  <sheetFormatPr defaultRowHeight="14.5" x14ac:dyDescent="0.35"/>
  <cols>
    <col min="2" max="2" width="15.08984375" bestFit="1" customWidth="1"/>
    <col min="4" max="4" width="9.54296875" bestFit="1" customWidth="1"/>
    <col min="5" max="6" width="18.90625" style="17" bestFit="1" customWidth="1"/>
  </cols>
  <sheetData>
    <row r="1" spans="1:8" x14ac:dyDescent="0.35">
      <c r="A1" t="s">
        <v>0</v>
      </c>
      <c r="B1" t="s">
        <v>1</v>
      </c>
      <c r="C1" t="s">
        <v>2</v>
      </c>
      <c r="D1" s="11" t="s">
        <v>13</v>
      </c>
      <c r="E1" s="14" t="s">
        <v>3</v>
      </c>
      <c r="F1" s="14" t="s">
        <v>3</v>
      </c>
      <c r="G1" s="11" t="s">
        <v>4</v>
      </c>
      <c r="H1" s="11" t="s">
        <v>5</v>
      </c>
    </row>
    <row r="2" spans="1:8" x14ac:dyDescent="0.35">
      <c r="B2" t="s">
        <v>7</v>
      </c>
      <c r="C2">
        <v>1</v>
      </c>
      <c r="D2" s="13">
        <v>6</v>
      </c>
      <c r="E2" s="14" t="str">
        <f>'Team divisions'!B3</f>
        <v>BSHS 8 Blue</v>
      </c>
      <c r="F2" s="14" t="str">
        <f>'Team divisions'!B4</f>
        <v>SHALOM 8 White</v>
      </c>
      <c r="G2" s="11"/>
      <c r="H2" s="11"/>
    </row>
    <row r="3" spans="1:8" x14ac:dyDescent="0.35">
      <c r="B3" t="s">
        <v>7</v>
      </c>
      <c r="C3">
        <v>2</v>
      </c>
      <c r="D3" s="13"/>
      <c r="E3" s="14" t="str">
        <f>'Team divisions'!B5</f>
        <v>SHALOM 8 Red</v>
      </c>
      <c r="F3" s="14" t="str">
        <f>'Team divisions'!B7</f>
        <v>SHALOM 7 Red</v>
      </c>
      <c r="G3" s="11"/>
      <c r="H3" s="11"/>
    </row>
    <row r="4" spans="1:8" x14ac:dyDescent="0.35">
      <c r="B4" t="s">
        <v>7</v>
      </c>
      <c r="C4">
        <v>3</v>
      </c>
      <c r="D4" s="13"/>
      <c r="E4" s="14" t="str">
        <f>'Team divisions'!B6</f>
        <v>BSHS 7 Blue</v>
      </c>
      <c r="F4" s="14" t="str">
        <f>'Team divisions'!B8</f>
        <v>SHALOM 7 Blue</v>
      </c>
      <c r="G4" s="11"/>
      <c r="H4" s="11"/>
    </row>
    <row r="5" spans="1:8" x14ac:dyDescent="0.35">
      <c r="A5">
        <v>2</v>
      </c>
      <c r="B5" t="s">
        <v>6</v>
      </c>
      <c r="C5">
        <v>4</v>
      </c>
      <c r="D5" s="11">
        <v>7</v>
      </c>
      <c r="E5" s="14" t="str">
        <f>'Team divisions'!D3</f>
        <v>SHALOM 8 Black</v>
      </c>
      <c r="F5" s="14" t="str">
        <f>'Team divisions'!D9</f>
        <v>GIN GIN</v>
      </c>
      <c r="G5" s="11"/>
      <c r="H5" s="11"/>
    </row>
    <row r="6" spans="1:8" x14ac:dyDescent="0.35">
      <c r="B6" t="s">
        <v>6</v>
      </c>
      <c r="C6">
        <v>5</v>
      </c>
      <c r="D6" s="11"/>
      <c r="E6" s="14" t="str">
        <f>'Team divisions'!D5</f>
        <v>BSHS 8 White</v>
      </c>
      <c r="F6" s="14" t="str">
        <f>'Team divisions'!D8</f>
        <v>KSHS 7  Green</v>
      </c>
      <c r="G6" s="11"/>
      <c r="H6" s="11"/>
    </row>
    <row r="7" spans="1:8" x14ac:dyDescent="0.35">
      <c r="B7" t="s">
        <v>6</v>
      </c>
      <c r="C7">
        <v>1</v>
      </c>
      <c r="D7" s="11"/>
      <c r="E7" s="14" t="str">
        <f>'Team divisions'!D6</f>
        <v>NORTH Purple</v>
      </c>
      <c r="F7" s="14" t="str">
        <f>'Team divisions'!D7</f>
        <v>BSHS 7 White</v>
      </c>
      <c r="G7" s="11"/>
      <c r="H7" s="11"/>
    </row>
    <row r="8" spans="1:8" x14ac:dyDescent="0.35">
      <c r="B8" t="s">
        <v>6</v>
      </c>
      <c r="C8" s="2" t="s">
        <v>10</v>
      </c>
      <c r="D8" s="11"/>
      <c r="E8" s="19" t="str">
        <f>'Team divisions'!D4</f>
        <v>KSHS 8 Yellow</v>
      </c>
      <c r="F8" s="14"/>
      <c r="G8" s="11"/>
      <c r="H8" s="11"/>
    </row>
    <row r="9" spans="1:8" x14ac:dyDescent="0.35">
      <c r="B9" t="s">
        <v>8</v>
      </c>
      <c r="C9">
        <v>7</v>
      </c>
      <c r="D9" s="11">
        <v>7</v>
      </c>
      <c r="E9" s="25" t="str">
        <f>'Team divisions'!F3</f>
        <v>BSHS Yellow</v>
      </c>
      <c r="F9" s="25" t="s">
        <v>66</v>
      </c>
      <c r="G9" s="11"/>
      <c r="H9" s="11"/>
    </row>
    <row r="10" spans="1:8" x14ac:dyDescent="0.35">
      <c r="B10" t="s">
        <v>8</v>
      </c>
      <c r="C10">
        <v>8</v>
      </c>
      <c r="D10" s="11"/>
      <c r="E10" s="18" t="str">
        <f>'Team divisions'!F5</f>
        <v>ST LUKES Blue</v>
      </c>
      <c r="F10" s="18" t="str">
        <f>'Team divisions'!F8</f>
        <v>SHALOM White</v>
      </c>
      <c r="G10" s="11"/>
      <c r="H10" s="11"/>
    </row>
    <row r="11" spans="1:8" x14ac:dyDescent="0.35">
      <c r="B11" t="s">
        <v>8</v>
      </c>
      <c r="C11">
        <v>9</v>
      </c>
      <c r="D11" s="11"/>
      <c r="E11" s="25" t="str">
        <f>'Team divisions'!F6</f>
        <v>SHALOM Red</v>
      </c>
      <c r="F11" s="25" t="str">
        <f>'Team divisions'!F7</f>
        <v>SHALOM Black</v>
      </c>
      <c r="G11" s="11"/>
      <c r="H11" s="11"/>
    </row>
    <row r="12" spans="1:8" s="2" customFormat="1" x14ac:dyDescent="0.35">
      <c r="B12" t="s">
        <v>8</v>
      </c>
      <c r="C12" s="2" t="s">
        <v>10</v>
      </c>
      <c r="D12" s="26"/>
      <c r="E12" s="19" t="str">
        <f>'Team divisions'!F4</f>
        <v>BSHS Blue</v>
      </c>
      <c r="F12" s="19"/>
      <c r="G12" s="26"/>
      <c r="H12" s="26"/>
    </row>
    <row r="13" spans="1:8" x14ac:dyDescent="0.35">
      <c r="B13" t="s">
        <v>9</v>
      </c>
      <c r="C13">
        <v>2</v>
      </c>
      <c r="D13" s="13">
        <v>7</v>
      </c>
      <c r="E13" s="14" t="str">
        <f>'Team divisions'!H3</f>
        <v>BSHS White</v>
      </c>
      <c r="F13" s="14" t="s">
        <v>62</v>
      </c>
      <c r="G13" s="11"/>
      <c r="H13" s="11"/>
    </row>
    <row r="14" spans="1:8" x14ac:dyDescent="0.35">
      <c r="B14" t="s">
        <v>9</v>
      </c>
      <c r="C14">
        <v>3</v>
      </c>
      <c r="D14" s="11"/>
      <c r="E14" s="14" t="str">
        <f>'Team divisions'!H5</f>
        <v>NORTH Yellow</v>
      </c>
      <c r="F14" s="14" t="s">
        <v>57</v>
      </c>
      <c r="G14" s="11"/>
      <c r="H14" s="11"/>
    </row>
    <row r="15" spans="1:8" x14ac:dyDescent="0.35">
      <c r="B15" t="s">
        <v>9</v>
      </c>
      <c r="C15">
        <v>4</v>
      </c>
      <c r="D15" s="11"/>
      <c r="E15" s="14" t="str">
        <f>'Team divisions'!H6</f>
        <v>SHALOM Blue</v>
      </c>
      <c r="F15" s="14" t="s">
        <v>54</v>
      </c>
      <c r="G15" s="11"/>
      <c r="H15" s="11"/>
    </row>
    <row r="16" spans="1:8" x14ac:dyDescent="0.35">
      <c r="B16" t="s">
        <v>9</v>
      </c>
      <c r="C16" s="26" t="s">
        <v>10</v>
      </c>
      <c r="E16" s="28" t="s">
        <v>65</v>
      </c>
      <c r="G16" s="11"/>
      <c r="H16" s="11"/>
    </row>
    <row r="17" spans="2:8" x14ac:dyDescent="0.35">
      <c r="B17" t="s">
        <v>11</v>
      </c>
      <c r="C17" s="30">
        <v>5</v>
      </c>
      <c r="D17" s="13">
        <v>5</v>
      </c>
      <c r="E17" s="18" t="str">
        <f>'Week 1'!E17</f>
        <v>BSHS 10 Blue</v>
      </c>
      <c r="F17" s="18" t="str">
        <f>'Week 1'!F17</f>
        <v>Open ST LUKES Blue</v>
      </c>
      <c r="G17" s="11"/>
      <c r="H17" s="11"/>
    </row>
    <row r="18" spans="2:8" s="2" customFormat="1" x14ac:dyDescent="0.35">
      <c r="B18" t="s">
        <v>11</v>
      </c>
      <c r="C18" s="30">
        <v>6</v>
      </c>
      <c r="D18" s="62"/>
      <c r="E18" s="18" t="str">
        <f>'Week 1'!E18</f>
        <v>SHALOM Open Red</v>
      </c>
      <c r="F18" s="18" t="str">
        <f>'Week 1'!F18</f>
        <v>ISIS</v>
      </c>
      <c r="G18" s="26"/>
      <c r="H18" s="26"/>
    </row>
    <row r="19" spans="2:8" x14ac:dyDescent="0.35">
      <c r="B19" t="s">
        <v>11</v>
      </c>
      <c r="C19" s="26" t="str">
        <f>'Week 1'!C19</f>
        <v>BYE</v>
      </c>
      <c r="D19" s="26"/>
      <c r="E19" s="16" t="str">
        <f>'Week 1'!E19</f>
        <v>KSHS Open Black</v>
      </c>
      <c r="F19" s="18"/>
      <c r="G19" s="11"/>
      <c r="H19" s="11"/>
    </row>
    <row r="20" spans="2:8" x14ac:dyDescent="0.35">
      <c r="B20" t="s">
        <v>12</v>
      </c>
      <c r="C20" s="30">
        <v>7</v>
      </c>
      <c r="D20" s="63" t="s">
        <v>74</v>
      </c>
      <c r="E20" s="18" t="str">
        <f>'Week 3'!E20</f>
        <v>KSHS Open Yellow</v>
      </c>
      <c r="F20" s="18" t="str">
        <f>'Week 3'!F20</f>
        <v>SHALOM Blue</v>
      </c>
      <c r="G20" s="11"/>
      <c r="H20" s="11"/>
    </row>
    <row r="21" spans="2:8" s="2" customFormat="1" x14ac:dyDescent="0.35">
      <c r="B21" t="s">
        <v>12</v>
      </c>
      <c r="C21">
        <v>8</v>
      </c>
      <c r="D21" s="13"/>
      <c r="E21" s="18" t="str">
        <f>'Week 3'!E21</f>
        <v>Open ST LUKES Green</v>
      </c>
      <c r="F21" s="18" t="str">
        <f>'Week 3'!F21</f>
        <v>NORTH All Stars</v>
      </c>
      <c r="G21" s="26"/>
      <c r="H21" s="26"/>
    </row>
    <row r="22" spans="2:8" x14ac:dyDescent="0.35">
      <c r="B22" t="s">
        <v>12</v>
      </c>
      <c r="C22" s="30">
        <v>9</v>
      </c>
      <c r="D22" s="27"/>
      <c r="E22" s="18" t="str">
        <f>'Week 3'!E22</f>
        <v>BSHS White</v>
      </c>
      <c r="F22" s="18" t="str">
        <f>'Week 3'!F22</f>
        <v>BCC</v>
      </c>
      <c r="G22" s="11"/>
      <c r="H22" s="11"/>
    </row>
    <row r="23" spans="2:8" x14ac:dyDescent="0.35">
      <c r="B23" t="s">
        <v>12</v>
      </c>
      <c r="C23">
        <v>10</v>
      </c>
      <c r="D23" s="13"/>
      <c r="E23" s="18" t="str">
        <f>'Week 3'!E23</f>
        <v>GIN GIN</v>
      </c>
      <c r="F23" s="18" t="str">
        <f>'Week 3'!F23</f>
        <v xml:space="preserve"> KSHS Open Green</v>
      </c>
      <c r="G23" s="11"/>
      <c r="H23" s="11"/>
    </row>
    <row r="24" spans="2:8" x14ac:dyDescent="0.35">
      <c r="E24" s="48"/>
      <c r="F24" s="4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3" sqref="B3:M7"/>
    </sheetView>
  </sheetViews>
  <sheetFormatPr defaultRowHeight="14.5" x14ac:dyDescent="0.35"/>
  <sheetData>
    <row r="1" spans="1:13" x14ac:dyDescent="0.35">
      <c r="A1" t="s">
        <v>67</v>
      </c>
    </row>
    <row r="2" spans="1:13" ht="15" thickBot="1" x14ac:dyDescent="0.4"/>
    <row r="3" spans="1:13" x14ac:dyDescent="0.35">
      <c r="B3" s="83" t="s">
        <v>21</v>
      </c>
      <c r="C3" s="84"/>
      <c r="D3" s="83" t="s">
        <v>20</v>
      </c>
      <c r="E3" s="84"/>
      <c r="F3" s="83" t="s">
        <v>19</v>
      </c>
      <c r="G3" s="84"/>
      <c r="H3" s="83" t="s">
        <v>18</v>
      </c>
      <c r="I3" s="84"/>
      <c r="J3" s="83" t="s">
        <v>17</v>
      </c>
      <c r="K3" s="84"/>
      <c r="L3" s="83" t="s">
        <v>16</v>
      </c>
      <c r="M3" s="84"/>
    </row>
    <row r="4" spans="1:13" x14ac:dyDescent="0.35">
      <c r="B4" s="3">
        <v>1</v>
      </c>
      <c r="C4" s="4">
        <v>2</v>
      </c>
      <c r="D4" s="3">
        <v>1</v>
      </c>
      <c r="E4" s="4">
        <v>3</v>
      </c>
      <c r="F4" s="3">
        <v>1</v>
      </c>
      <c r="G4" s="4">
        <v>4</v>
      </c>
      <c r="H4" s="3">
        <v>1</v>
      </c>
      <c r="I4" s="4">
        <v>5</v>
      </c>
      <c r="J4" s="3">
        <v>1</v>
      </c>
      <c r="K4" s="4">
        <v>6</v>
      </c>
      <c r="L4" s="3">
        <v>1</v>
      </c>
      <c r="M4" s="4">
        <v>7</v>
      </c>
    </row>
    <row r="5" spans="1:13" x14ac:dyDescent="0.35">
      <c r="B5" s="3">
        <v>3</v>
      </c>
      <c r="C5" s="4">
        <v>4</v>
      </c>
      <c r="D5" s="3">
        <v>2</v>
      </c>
      <c r="E5" s="4">
        <v>4</v>
      </c>
      <c r="F5" s="3">
        <v>2</v>
      </c>
      <c r="G5" s="4">
        <v>3</v>
      </c>
      <c r="H5" s="9">
        <v>2</v>
      </c>
      <c r="I5" s="10">
        <v>6</v>
      </c>
      <c r="J5" s="9">
        <v>2</v>
      </c>
      <c r="K5" s="10">
        <v>5</v>
      </c>
      <c r="L5" s="9">
        <v>3</v>
      </c>
      <c r="M5" s="10">
        <v>6</v>
      </c>
    </row>
    <row r="6" spans="1:13" x14ac:dyDescent="0.35">
      <c r="B6" s="3">
        <v>5</v>
      </c>
      <c r="C6" s="4">
        <v>6</v>
      </c>
      <c r="D6" s="3">
        <v>5</v>
      </c>
      <c r="E6" s="4">
        <v>7</v>
      </c>
      <c r="F6" s="3">
        <v>6</v>
      </c>
      <c r="G6" s="4">
        <v>7</v>
      </c>
      <c r="H6" s="3">
        <v>3</v>
      </c>
      <c r="I6" s="4">
        <v>7</v>
      </c>
      <c r="J6" s="3">
        <v>4</v>
      </c>
      <c r="K6" s="4">
        <v>7</v>
      </c>
      <c r="L6" s="3">
        <v>4</v>
      </c>
      <c r="M6" s="4">
        <v>5</v>
      </c>
    </row>
    <row r="7" spans="1:13" s="2" customFormat="1" x14ac:dyDescent="0.35">
      <c r="A7" s="2" t="s">
        <v>10</v>
      </c>
      <c r="B7" s="5">
        <v>7</v>
      </c>
      <c r="C7" s="6"/>
      <c r="D7" s="5">
        <v>6</v>
      </c>
      <c r="E7" s="6"/>
      <c r="F7" s="5">
        <v>5</v>
      </c>
      <c r="G7" s="6"/>
      <c r="H7" s="5">
        <v>4</v>
      </c>
      <c r="I7" s="6"/>
      <c r="J7" s="5">
        <v>3</v>
      </c>
      <c r="K7" s="6"/>
      <c r="L7" s="5">
        <v>2</v>
      </c>
      <c r="M7" s="6"/>
    </row>
    <row r="8" spans="1:13" x14ac:dyDescent="0.35">
      <c r="B8" s="3"/>
      <c r="C8" s="4"/>
      <c r="D8" s="3"/>
      <c r="E8" s="4"/>
      <c r="F8" s="3"/>
      <c r="G8" s="4"/>
      <c r="H8" s="3"/>
      <c r="I8" s="4"/>
      <c r="J8" s="3"/>
      <c r="K8" s="4"/>
      <c r="L8" s="3"/>
      <c r="M8" s="4"/>
    </row>
    <row r="9" spans="1:13" ht="15" thickBot="1" x14ac:dyDescent="0.4"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</row>
    <row r="10" spans="1:13" x14ac:dyDescent="0.35">
      <c r="B10" s="3">
        <v>1</v>
      </c>
      <c r="C10" s="4">
        <v>4</v>
      </c>
      <c r="F10" s="3">
        <v>1</v>
      </c>
      <c r="G10" s="4">
        <v>2</v>
      </c>
    </row>
    <row r="11" spans="1:13" x14ac:dyDescent="0.35">
      <c r="B11" s="3">
        <v>2</v>
      </c>
      <c r="C11" s="4">
        <v>3</v>
      </c>
      <c r="F11" s="3">
        <v>3</v>
      </c>
      <c r="G11" s="4">
        <v>4</v>
      </c>
    </row>
    <row r="12" spans="1:13" x14ac:dyDescent="0.35">
      <c r="B12" s="3">
        <v>6</v>
      </c>
      <c r="C12" s="4">
        <v>7</v>
      </c>
      <c r="F12" s="3">
        <v>5</v>
      </c>
      <c r="G12" s="4">
        <v>6</v>
      </c>
    </row>
    <row r="13" spans="1:13" x14ac:dyDescent="0.35">
      <c r="B13" s="5">
        <v>5</v>
      </c>
      <c r="C13" s="6"/>
      <c r="F13" s="5">
        <v>7</v>
      </c>
      <c r="G13" s="6"/>
    </row>
  </sheetData>
  <mergeCells count="6">
    <mergeCell ref="B3:C3"/>
    <mergeCell ref="D3:E3"/>
    <mergeCell ref="L3:M3"/>
    <mergeCell ref="J3:K3"/>
    <mergeCell ref="H3:I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tabSelected="1" topLeftCell="A4" workbookViewId="0">
      <selection activeCell="D18" sqref="D18"/>
    </sheetView>
  </sheetViews>
  <sheetFormatPr defaultRowHeight="14.5" x14ac:dyDescent="0.35"/>
  <cols>
    <col min="1" max="1" width="8" customWidth="1"/>
    <col min="2" max="2" width="17.453125" customWidth="1"/>
    <col min="3" max="3" width="8.7265625" style="1"/>
    <col min="4" max="4" width="20.7265625" customWidth="1"/>
    <col min="5" max="5" width="22.1796875" customWidth="1"/>
    <col min="6" max="6" width="23.54296875" bestFit="1" customWidth="1"/>
    <col min="7" max="7" width="24" customWidth="1"/>
    <col min="9" max="9" width="15.08984375" bestFit="1" customWidth="1"/>
    <col min="11" max="11" width="18.90625" bestFit="1" customWidth="1"/>
    <col min="12" max="12" width="17.453125" bestFit="1" customWidth="1"/>
  </cols>
  <sheetData>
    <row r="1" spans="1:7" ht="21" x14ac:dyDescent="0.5">
      <c r="A1" s="77" t="s">
        <v>68</v>
      </c>
      <c r="B1" s="77"/>
      <c r="C1" s="77"/>
      <c r="D1" s="77"/>
      <c r="E1" s="77"/>
      <c r="F1" s="77"/>
      <c r="G1" s="77"/>
    </row>
    <row r="2" spans="1:7" ht="21" x14ac:dyDescent="0.5">
      <c r="A2" s="77" t="s">
        <v>73</v>
      </c>
      <c r="B2" s="77"/>
      <c r="C2" s="77"/>
      <c r="D2" s="77"/>
      <c r="E2" s="77"/>
      <c r="F2" s="77"/>
      <c r="G2" s="77"/>
    </row>
    <row r="3" spans="1:7" x14ac:dyDescent="0.35">
      <c r="D3" s="72" t="s">
        <v>10</v>
      </c>
      <c r="E3" s="71" t="s">
        <v>6</v>
      </c>
      <c r="F3" s="71" t="s">
        <v>83</v>
      </c>
    </row>
    <row r="4" spans="1:7" ht="15.5" x14ac:dyDescent="0.35">
      <c r="A4" s="76" t="s">
        <v>70</v>
      </c>
      <c r="B4" s="76"/>
      <c r="C4" s="34"/>
      <c r="D4" s="34" t="s">
        <v>10</v>
      </c>
      <c r="E4" s="36" t="s">
        <v>72</v>
      </c>
      <c r="F4" s="38" t="str">
        <f>'Week 2'!E12</f>
        <v>SHALOM White</v>
      </c>
    </row>
    <row r="5" spans="1:7" ht="15.5" x14ac:dyDescent="0.35">
      <c r="A5" s="76" t="s">
        <v>71</v>
      </c>
      <c r="B5" s="76"/>
      <c r="C5" s="34"/>
      <c r="D5" s="34" t="s">
        <v>10</v>
      </c>
      <c r="E5" s="37" t="s">
        <v>25</v>
      </c>
      <c r="F5" s="39" t="str">
        <f>'Week 2'!E16</f>
        <v>GIN GIN</v>
      </c>
    </row>
    <row r="6" spans="1:7" ht="15.5" x14ac:dyDescent="0.35">
      <c r="D6" s="34" t="s">
        <v>10</v>
      </c>
      <c r="E6" s="64" t="s">
        <v>82</v>
      </c>
      <c r="F6" s="65" t="str">
        <f>'Week 2'!E19</f>
        <v>ISIS</v>
      </c>
    </row>
    <row r="7" spans="1:7" ht="15.5" x14ac:dyDescent="0.35">
      <c r="D7" s="34"/>
      <c r="E7" s="66"/>
      <c r="F7" s="67"/>
    </row>
    <row r="8" spans="1:7" ht="17" customHeight="1" x14ac:dyDescent="0.35">
      <c r="A8" s="32" t="s">
        <v>0</v>
      </c>
      <c r="B8" s="32" t="s">
        <v>1</v>
      </c>
      <c r="C8" s="32" t="s">
        <v>2</v>
      </c>
      <c r="D8" s="32" t="s">
        <v>3</v>
      </c>
      <c r="E8" s="32" t="s">
        <v>3</v>
      </c>
      <c r="F8" s="32" t="s">
        <v>4</v>
      </c>
      <c r="G8" s="32" t="s">
        <v>5</v>
      </c>
    </row>
    <row r="9" spans="1:7" ht="17" customHeight="1" x14ac:dyDescent="0.35">
      <c r="A9" s="33">
        <v>1</v>
      </c>
      <c r="B9" s="33" t="s">
        <v>7</v>
      </c>
      <c r="C9" s="33">
        <v>2</v>
      </c>
      <c r="D9" s="23" t="str">
        <f>'Week 2'!E2</f>
        <v>BSHS 8 Blue</v>
      </c>
      <c r="E9" s="23" t="str">
        <f>'Week 2'!F2</f>
        <v>SHALOM 8 Red</v>
      </c>
      <c r="F9" s="23"/>
      <c r="G9" s="23"/>
    </row>
    <row r="10" spans="1:7" ht="17" customHeight="1" x14ac:dyDescent="0.35">
      <c r="A10" s="33">
        <v>1</v>
      </c>
      <c r="B10" s="33" t="s">
        <v>7</v>
      </c>
      <c r="C10" s="33">
        <v>3</v>
      </c>
      <c r="D10" s="23" t="str">
        <f>'Week 2'!E3</f>
        <v>SHALOM 8 White</v>
      </c>
      <c r="E10" s="23" t="str">
        <f>'Week 2'!F3</f>
        <v>BSHS 7 Blue</v>
      </c>
      <c r="F10" s="23"/>
      <c r="G10" s="23"/>
    </row>
    <row r="11" spans="1:7" ht="17" customHeight="1" x14ac:dyDescent="0.35">
      <c r="A11" s="33">
        <v>1</v>
      </c>
      <c r="B11" s="33" t="s">
        <v>7</v>
      </c>
      <c r="C11" s="33">
        <v>4</v>
      </c>
      <c r="D11" s="23" t="str">
        <f>'Week 2'!E4</f>
        <v>SHALOM 7 Red</v>
      </c>
      <c r="E11" s="23" t="str">
        <f>'Week 2'!F4</f>
        <v>SHALOM 7 Blue</v>
      </c>
      <c r="F11" s="23"/>
      <c r="G11" s="23"/>
    </row>
    <row r="12" spans="1:7" ht="17" customHeight="1" x14ac:dyDescent="0.35">
      <c r="A12" s="33">
        <v>1</v>
      </c>
      <c r="B12" s="33" t="s">
        <v>6</v>
      </c>
      <c r="C12" s="33">
        <v>5</v>
      </c>
      <c r="D12" s="23" t="str">
        <f>'Week 2'!E5</f>
        <v>SHALOM 8 Black</v>
      </c>
      <c r="E12" s="23" t="str">
        <f>'Week 2'!F5</f>
        <v>BSHS 8 White</v>
      </c>
      <c r="F12" s="23"/>
      <c r="G12" s="23"/>
    </row>
    <row r="13" spans="1:7" ht="17" customHeight="1" x14ac:dyDescent="0.35">
      <c r="A13" s="33">
        <v>1</v>
      </c>
      <c r="B13" s="33" t="s">
        <v>6</v>
      </c>
      <c r="C13" s="33">
        <v>6</v>
      </c>
      <c r="D13" s="23" t="str">
        <f>'Week 2'!E6</f>
        <v>KSHS 8 Yellow</v>
      </c>
      <c r="E13" s="23" t="str">
        <f>'Week 2'!F6</f>
        <v>NORTH Purple</v>
      </c>
      <c r="F13" s="23"/>
      <c r="G13" s="23"/>
    </row>
    <row r="14" spans="1:7" ht="17" customHeight="1" x14ac:dyDescent="0.35">
      <c r="A14" s="33">
        <v>1</v>
      </c>
      <c r="B14" s="33" t="s">
        <v>8</v>
      </c>
      <c r="C14" s="33">
        <v>7</v>
      </c>
      <c r="D14" s="23" t="str">
        <f>'Week 2'!E9</f>
        <v>BSHS Yellow</v>
      </c>
      <c r="E14" s="23" t="str">
        <f>'Week 2'!F9</f>
        <v>ST LUKES Blue</v>
      </c>
      <c r="F14" s="23"/>
      <c r="G14" s="23"/>
    </row>
    <row r="15" spans="1:7" ht="17" customHeight="1" x14ac:dyDescent="0.35">
      <c r="A15" s="33">
        <v>1</v>
      </c>
      <c r="B15" s="33" t="s">
        <v>8</v>
      </c>
      <c r="C15" s="33">
        <v>8</v>
      </c>
      <c r="D15" s="23" t="str">
        <f>'Week 2'!E10</f>
        <v>BSHS Blue</v>
      </c>
      <c r="E15" s="23" t="str">
        <f>'Week 2'!F10</f>
        <v>SHALOM Red</v>
      </c>
      <c r="F15" s="23"/>
      <c r="G15" s="23"/>
    </row>
    <row r="16" spans="1:7" ht="17" customHeight="1" thickBot="1" x14ac:dyDescent="0.4">
      <c r="A16" s="43">
        <v>1</v>
      </c>
      <c r="B16" s="43" t="s">
        <v>8</v>
      </c>
      <c r="C16" s="33">
        <v>9</v>
      </c>
      <c r="D16" s="44" t="str">
        <f>'Week 2'!E11</f>
        <v>SHALOM Black</v>
      </c>
      <c r="E16" s="44" t="str">
        <f>'Week 2'!F11</f>
        <v>KSHS 9 Black</v>
      </c>
      <c r="F16" s="44"/>
      <c r="G16" s="44"/>
    </row>
    <row r="17" spans="1:7" ht="17" customHeight="1" x14ac:dyDescent="0.35">
      <c r="A17" s="41">
        <v>2</v>
      </c>
      <c r="B17" s="41" t="s">
        <v>6</v>
      </c>
      <c r="C17" s="41">
        <v>2</v>
      </c>
      <c r="D17" s="45" t="str">
        <f>'Week 2'!E7</f>
        <v>BSHS 7 White</v>
      </c>
      <c r="E17" s="45" t="str">
        <f>'Week 2'!F7</f>
        <v>GIN GIN</v>
      </c>
      <c r="F17" s="42"/>
      <c r="G17" s="42"/>
    </row>
    <row r="18" spans="1:7" ht="17" customHeight="1" x14ac:dyDescent="0.35">
      <c r="A18" s="33">
        <v>2</v>
      </c>
      <c r="B18" s="33" t="s">
        <v>9</v>
      </c>
      <c r="C18" s="33">
        <v>3</v>
      </c>
      <c r="D18" s="23" t="str">
        <f>'Week 2'!E13</f>
        <v>BSHS White</v>
      </c>
      <c r="E18" s="23" t="str">
        <f>'Week 2'!F13</f>
        <v>NORTH Yellow</v>
      </c>
      <c r="F18" s="23"/>
      <c r="G18" s="23"/>
    </row>
    <row r="19" spans="1:7" ht="17" customHeight="1" x14ac:dyDescent="0.35">
      <c r="A19" s="33">
        <v>2</v>
      </c>
      <c r="B19" s="33" t="s">
        <v>9</v>
      </c>
      <c r="C19" s="33">
        <v>4</v>
      </c>
      <c r="D19" s="23" t="str">
        <f>'Week 2'!E14</f>
        <v>ST LUKES Green</v>
      </c>
      <c r="E19" s="23" t="str">
        <f>'Week 2'!F14</f>
        <v>SHALOM Blue</v>
      </c>
      <c r="F19" s="23"/>
      <c r="G19" s="23"/>
    </row>
    <row r="20" spans="1:7" ht="17" customHeight="1" x14ac:dyDescent="0.35">
      <c r="A20" s="33">
        <v>2</v>
      </c>
      <c r="B20" s="33" t="s">
        <v>9</v>
      </c>
      <c r="C20" s="41">
        <v>5</v>
      </c>
      <c r="D20" s="23" t="str">
        <f>'Week 2'!E15</f>
        <v>BCC</v>
      </c>
      <c r="E20" s="23" t="str">
        <f>'Week 2'!F15</f>
        <v>Isis</v>
      </c>
      <c r="F20" s="23"/>
      <c r="G20" s="23"/>
    </row>
    <row r="21" spans="1:7" ht="17" customHeight="1" x14ac:dyDescent="0.35">
      <c r="A21" s="33">
        <v>2</v>
      </c>
      <c r="B21" s="33" t="s">
        <v>11</v>
      </c>
      <c r="C21" s="33">
        <v>6</v>
      </c>
      <c r="D21" s="22" t="str">
        <f>'Week 2'!E17</f>
        <v>Open ST LUKES Blue</v>
      </c>
      <c r="E21" s="22" t="str">
        <f>'Week 2'!F17</f>
        <v>SHALOM Open Red</v>
      </c>
      <c r="F21" s="23"/>
      <c r="G21" s="23"/>
    </row>
    <row r="22" spans="1:7" ht="17" customHeight="1" x14ac:dyDescent="0.35">
      <c r="A22" s="33">
        <v>2</v>
      </c>
      <c r="B22" s="33" t="s">
        <v>11</v>
      </c>
      <c r="C22" s="33">
        <v>7</v>
      </c>
      <c r="D22" s="22" t="str">
        <f>'Week 2'!E18</f>
        <v>BSHS 10 Blue</v>
      </c>
      <c r="E22" s="22" t="str">
        <f>'Week 2'!F18</f>
        <v>KSHS Open Black</v>
      </c>
      <c r="F22" s="23"/>
      <c r="G22" s="23"/>
    </row>
    <row r="23" spans="1:7" ht="17" customHeight="1" x14ac:dyDescent="0.35">
      <c r="A23" s="33">
        <v>2</v>
      </c>
      <c r="B23" s="33" t="s">
        <v>12</v>
      </c>
      <c r="C23" s="41">
        <v>8</v>
      </c>
      <c r="D23" s="23" t="str">
        <f>'Week 2'!E20</f>
        <v>KSHS Open Yellow</v>
      </c>
      <c r="E23" s="23" t="str">
        <f>'Week 2'!F20</f>
        <v>NORTH All Stars</v>
      </c>
      <c r="F23" s="23"/>
      <c r="G23" s="23"/>
    </row>
    <row r="24" spans="1:7" ht="17" customHeight="1" x14ac:dyDescent="0.35">
      <c r="A24" s="33">
        <v>2</v>
      </c>
      <c r="B24" s="33" t="s">
        <v>12</v>
      </c>
      <c r="C24" s="33">
        <v>9</v>
      </c>
      <c r="D24" s="11" t="str">
        <f>'Week 2'!E21</f>
        <v>Open ST LUKES Green</v>
      </c>
      <c r="E24" s="11" t="str">
        <f>'Week 2'!F21</f>
        <v>SHALOM Blue</v>
      </c>
      <c r="F24" s="23"/>
      <c r="G24" s="23"/>
    </row>
    <row r="25" spans="1:7" ht="17" customHeight="1" x14ac:dyDescent="0.35">
      <c r="A25" s="33">
        <v>2</v>
      </c>
      <c r="B25" s="33" t="s">
        <v>12</v>
      </c>
      <c r="C25" s="33">
        <v>10</v>
      </c>
      <c r="D25" s="11" t="str">
        <f>'Week 2'!E22</f>
        <v>BSHS White</v>
      </c>
      <c r="E25" s="11" t="str">
        <f>'Week 2'!F22</f>
        <v xml:space="preserve"> KSHS Open Green</v>
      </c>
      <c r="F25" s="23"/>
      <c r="G25" s="23"/>
    </row>
    <row r="26" spans="1:7" x14ac:dyDescent="0.35">
      <c r="A26" s="33">
        <v>2</v>
      </c>
      <c r="B26" s="33" t="s">
        <v>12</v>
      </c>
      <c r="C26" s="41">
        <v>11</v>
      </c>
      <c r="D26" s="11" t="str">
        <f>'Week 2'!E23</f>
        <v>GIN GIN</v>
      </c>
      <c r="E26" s="11" t="str">
        <f>'Week 2'!F23</f>
        <v>BCC</v>
      </c>
      <c r="F26" s="11"/>
      <c r="G26" s="11"/>
    </row>
  </sheetData>
  <mergeCells count="4">
    <mergeCell ref="A1:G1"/>
    <mergeCell ref="A2:G2"/>
    <mergeCell ref="A4:B4"/>
    <mergeCell ref="A5:B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workbookViewId="0">
      <selection activeCell="A9" sqref="A9:E26"/>
    </sheetView>
  </sheetViews>
  <sheetFormatPr defaultRowHeight="14.5" x14ac:dyDescent="0.35"/>
  <cols>
    <col min="1" max="1" width="8" customWidth="1"/>
    <col min="2" max="2" width="17.453125" customWidth="1"/>
    <col min="3" max="3" width="8.7265625" style="1"/>
    <col min="4" max="4" width="20.7265625" customWidth="1"/>
    <col min="5" max="5" width="22.1796875" customWidth="1"/>
    <col min="6" max="6" width="22.36328125" customWidth="1"/>
    <col min="7" max="7" width="24" customWidth="1"/>
    <col min="8" max="8" width="6.26953125" bestFit="1" customWidth="1"/>
    <col min="10" max="10" width="6.1796875" customWidth="1"/>
    <col min="11" max="11" width="18.90625" bestFit="1" customWidth="1"/>
    <col min="12" max="12" width="16.81640625" bestFit="1" customWidth="1"/>
  </cols>
  <sheetData>
    <row r="1" spans="1:7" ht="21" x14ac:dyDescent="0.5">
      <c r="A1" s="77" t="s">
        <v>68</v>
      </c>
      <c r="B1" s="77"/>
      <c r="C1" s="77"/>
      <c r="D1" s="77"/>
      <c r="E1" s="77"/>
      <c r="F1" s="77"/>
      <c r="G1" s="77"/>
    </row>
    <row r="2" spans="1:7" ht="21" x14ac:dyDescent="0.5">
      <c r="A2" s="77" t="s">
        <v>75</v>
      </c>
      <c r="B2" s="77"/>
      <c r="C2" s="77"/>
      <c r="D2" s="77"/>
      <c r="E2" s="77"/>
      <c r="F2" s="77"/>
      <c r="G2" s="77"/>
    </row>
    <row r="3" spans="1:7" x14ac:dyDescent="0.35">
      <c r="D3" s="72" t="s">
        <v>10</v>
      </c>
      <c r="E3" s="71" t="s">
        <v>6</v>
      </c>
      <c r="F3" s="71" t="s">
        <v>60</v>
      </c>
    </row>
    <row r="4" spans="1:7" ht="15.5" x14ac:dyDescent="0.35">
      <c r="A4" s="76" t="s">
        <v>70</v>
      </c>
      <c r="B4" s="76"/>
      <c r="C4" s="34"/>
      <c r="D4" s="34" t="s">
        <v>10</v>
      </c>
      <c r="E4" s="36" t="s">
        <v>72</v>
      </c>
      <c r="F4" s="38" t="str">
        <f>'Week 3'!E12</f>
        <v>SHALOM Black</v>
      </c>
    </row>
    <row r="5" spans="1:7" ht="15.5" x14ac:dyDescent="0.35">
      <c r="A5" s="76" t="s">
        <v>71</v>
      </c>
      <c r="B5" s="76"/>
      <c r="C5" s="34"/>
      <c r="D5" s="34" t="s">
        <v>10</v>
      </c>
      <c r="E5" s="37" t="s">
        <v>25</v>
      </c>
      <c r="F5" s="39" t="s">
        <v>62</v>
      </c>
    </row>
    <row r="6" spans="1:7" ht="15.5" x14ac:dyDescent="0.35">
      <c r="D6" s="34" t="s">
        <v>10</v>
      </c>
      <c r="E6" s="64" t="s">
        <v>82</v>
      </c>
      <c r="F6" s="65" t="str">
        <f>'Week 3'!E19</f>
        <v>SHALOM Open Red</v>
      </c>
    </row>
    <row r="7" spans="1:7" ht="15.5" x14ac:dyDescent="0.35">
      <c r="D7" s="34"/>
      <c r="E7" s="66"/>
      <c r="F7" s="67"/>
    </row>
    <row r="8" spans="1:7" ht="17" customHeight="1" x14ac:dyDescent="0.35">
      <c r="A8" s="32" t="s">
        <v>0</v>
      </c>
      <c r="B8" s="32" t="s">
        <v>1</v>
      </c>
      <c r="C8" s="32" t="s">
        <v>2</v>
      </c>
      <c r="D8" s="32" t="s">
        <v>3</v>
      </c>
      <c r="E8" s="32" t="s">
        <v>3</v>
      </c>
      <c r="F8" s="32" t="s">
        <v>4</v>
      </c>
      <c r="G8" s="32" t="s">
        <v>5</v>
      </c>
    </row>
    <row r="9" spans="1:7" ht="17" customHeight="1" x14ac:dyDescent="0.35">
      <c r="A9" s="33">
        <v>1</v>
      </c>
      <c r="B9" s="33" t="s">
        <v>7</v>
      </c>
      <c r="C9" s="33">
        <v>2</v>
      </c>
      <c r="D9" s="23" t="str">
        <f>'Week 3'!E2</f>
        <v>BSHS 8 Blue</v>
      </c>
      <c r="E9" s="23" t="str">
        <f>'Week 3'!F2</f>
        <v>BSHS 7 Blue</v>
      </c>
      <c r="F9" s="23"/>
      <c r="G9" s="23"/>
    </row>
    <row r="10" spans="1:7" ht="17" customHeight="1" x14ac:dyDescent="0.35">
      <c r="A10" s="33">
        <v>1</v>
      </c>
      <c r="B10" s="33" t="s">
        <v>7</v>
      </c>
      <c r="C10" s="33">
        <v>3</v>
      </c>
      <c r="D10" s="23" t="str">
        <f>'Week 3'!E3</f>
        <v>SHALOM 8 White</v>
      </c>
      <c r="E10" s="23" t="str">
        <f>'Week 3'!F3</f>
        <v>SHALOM 7 Red</v>
      </c>
      <c r="F10" s="23"/>
      <c r="G10" s="23"/>
    </row>
    <row r="11" spans="1:7" ht="17" customHeight="1" x14ac:dyDescent="0.35">
      <c r="A11" s="33">
        <v>1</v>
      </c>
      <c r="B11" s="33" t="s">
        <v>7</v>
      </c>
      <c r="C11" s="33">
        <v>4</v>
      </c>
      <c r="D11" s="23" t="str">
        <f>'Week 3'!E4</f>
        <v>SHALOM 8 Red</v>
      </c>
      <c r="E11" s="23" t="str">
        <f>'Week 3'!F4</f>
        <v>SHALOM 7 Blue</v>
      </c>
      <c r="F11" s="23"/>
      <c r="G11" s="23"/>
    </row>
    <row r="12" spans="1:7" ht="17" customHeight="1" x14ac:dyDescent="0.35">
      <c r="A12" s="33">
        <v>1</v>
      </c>
      <c r="B12" s="33" t="s">
        <v>6</v>
      </c>
      <c r="C12" s="33">
        <v>5</v>
      </c>
      <c r="D12" s="23" t="str">
        <f>'Week 3'!E5</f>
        <v>SHALOM 8 Black</v>
      </c>
      <c r="E12" s="23" t="str">
        <f>'Week 3'!F5</f>
        <v>NORTH Purple</v>
      </c>
      <c r="F12" s="23"/>
      <c r="G12" s="23"/>
    </row>
    <row r="13" spans="1:7" ht="17" customHeight="1" x14ac:dyDescent="0.35">
      <c r="A13" s="33">
        <v>1</v>
      </c>
      <c r="B13" s="33" t="s">
        <v>6</v>
      </c>
      <c r="C13" s="33">
        <v>6</v>
      </c>
      <c r="D13" s="23" t="str">
        <f>'Week 3'!E6</f>
        <v>KSHS 8 Yellow</v>
      </c>
      <c r="E13" s="23" t="str">
        <f>'Week 3'!F6</f>
        <v>BSHS 8 White</v>
      </c>
      <c r="F13" s="23"/>
      <c r="G13" s="23"/>
    </row>
    <row r="14" spans="1:7" ht="17" customHeight="1" x14ac:dyDescent="0.35">
      <c r="A14" s="33">
        <v>1</v>
      </c>
      <c r="B14" s="33" t="s">
        <v>8</v>
      </c>
      <c r="C14" s="33">
        <v>7</v>
      </c>
      <c r="D14" s="23" t="str">
        <f>'Week 3'!E9</f>
        <v>BSHS Yellow</v>
      </c>
      <c r="E14" s="23" t="str">
        <f>'Week 3'!F9</f>
        <v>SHALOM Red</v>
      </c>
      <c r="F14" s="23"/>
      <c r="G14" s="23"/>
    </row>
    <row r="15" spans="1:7" ht="17" customHeight="1" x14ac:dyDescent="0.35">
      <c r="A15" s="33">
        <v>1</v>
      </c>
      <c r="B15" s="33" t="s">
        <v>8</v>
      </c>
      <c r="C15" s="33">
        <v>8</v>
      </c>
      <c r="D15" s="23" t="str">
        <f>'Week 3'!E10</f>
        <v>BSHS Blue</v>
      </c>
      <c r="E15" s="23" t="str">
        <f>'Week 3'!F10</f>
        <v>ST LUKES Blue</v>
      </c>
      <c r="F15" s="23"/>
      <c r="G15" s="23"/>
    </row>
    <row r="16" spans="1:7" ht="17" customHeight="1" x14ac:dyDescent="0.35">
      <c r="A16" s="57">
        <v>1</v>
      </c>
      <c r="B16" s="57" t="s">
        <v>8</v>
      </c>
      <c r="C16" s="33">
        <v>9</v>
      </c>
      <c r="D16" s="58" t="str">
        <f>'Week 3'!E11</f>
        <v>SHALOM White</v>
      </c>
      <c r="E16" s="58" t="str">
        <f>'Week 3'!F11</f>
        <v>KSHS 9 Black</v>
      </c>
      <c r="F16" s="58"/>
      <c r="G16" s="58"/>
    </row>
    <row r="17" spans="1:7" ht="17" customHeight="1" x14ac:dyDescent="0.35">
      <c r="A17" s="33">
        <v>2</v>
      </c>
      <c r="B17" s="33" t="s">
        <v>6</v>
      </c>
      <c r="C17" s="33">
        <v>2</v>
      </c>
      <c r="D17" s="22" t="str">
        <f>'Week 3'!E7</f>
        <v>KSHS 7  Green</v>
      </c>
      <c r="E17" s="22" t="str">
        <f>'Week 3'!F7</f>
        <v>GIN GIN</v>
      </c>
      <c r="F17" s="23"/>
      <c r="G17" s="23"/>
    </row>
    <row r="18" spans="1:7" ht="17" customHeight="1" x14ac:dyDescent="0.35">
      <c r="A18" s="33">
        <v>2</v>
      </c>
      <c r="B18" s="33" t="s">
        <v>9</v>
      </c>
      <c r="C18" s="33">
        <v>3</v>
      </c>
      <c r="D18" s="13" t="s">
        <v>32</v>
      </c>
      <c r="E18" s="11" t="s">
        <v>38</v>
      </c>
      <c r="F18" s="23"/>
      <c r="G18" s="23"/>
    </row>
    <row r="19" spans="1:7" ht="17" customHeight="1" x14ac:dyDescent="0.35">
      <c r="A19" s="33">
        <v>2</v>
      </c>
      <c r="B19" s="33" t="s">
        <v>9</v>
      </c>
      <c r="C19" s="33">
        <v>4</v>
      </c>
      <c r="D19" s="59" t="s">
        <v>43</v>
      </c>
      <c r="E19" s="11" t="s">
        <v>54</v>
      </c>
      <c r="F19" s="23"/>
      <c r="G19" s="23"/>
    </row>
    <row r="20" spans="1:7" ht="17" customHeight="1" x14ac:dyDescent="0.35">
      <c r="A20" s="33">
        <v>2</v>
      </c>
      <c r="B20" s="33" t="s">
        <v>9</v>
      </c>
      <c r="C20" s="33">
        <v>5</v>
      </c>
      <c r="D20" s="13" t="s">
        <v>49</v>
      </c>
      <c r="E20" s="11" t="s">
        <v>57</v>
      </c>
      <c r="F20" s="23"/>
      <c r="G20" s="23"/>
    </row>
    <row r="21" spans="1:7" ht="17" customHeight="1" x14ac:dyDescent="0.35">
      <c r="A21" s="33">
        <v>2</v>
      </c>
      <c r="B21" s="33" t="s">
        <v>11</v>
      </c>
      <c r="C21" s="33">
        <v>6</v>
      </c>
      <c r="D21" s="23" t="str">
        <f>'Week 3'!E17</f>
        <v>BSHS 10 Blue</v>
      </c>
      <c r="E21" s="23" t="str">
        <f>'Week 3'!F17</f>
        <v>ISIS</v>
      </c>
      <c r="F21" s="23"/>
      <c r="G21" s="23"/>
    </row>
    <row r="22" spans="1:7" ht="17" customHeight="1" x14ac:dyDescent="0.35">
      <c r="A22" s="33">
        <v>2</v>
      </c>
      <c r="B22" s="33" t="s">
        <v>11</v>
      </c>
      <c r="C22" s="33">
        <v>7</v>
      </c>
      <c r="D22" s="23" t="str">
        <f>'Week 3'!E18</f>
        <v>Open ST LUKES Blue</v>
      </c>
      <c r="E22" s="23" t="str">
        <f>'Week 3'!F18</f>
        <v>KSHS Open Black</v>
      </c>
      <c r="F22" s="23"/>
      <c r="G22" s="23"/>
    </row>
    <row r="23" spans="1:7" ht="17" customHeight="1" x14ac:dyDescent="0.35">
      <c r="A23" s="33">
        <v>2</v>
      </c>
      <c r="B23" s="33" t="s">
        <v>12</v>
      </c>
      <c r="C23" s="33">
        <v>8</v>
      </c>
      <c r="D23" s="23" t="str">
        <f>'Week 3'!E20</f>
        <v>KSHS Open Yellow</v>
      </c>
      <c r="E23" s="23" t="str">
        <f>'Week 3'!F20</f>
        <v>SHALOM Blue</v>
      </c>
      <c r="F23" s="23"/>
      <c r="G23" s="23"/>
    </row>
    <row r="24" spans="1:7" ht="17" customHeight="1" x14ac:dyDescent="0.35">
      <c r="A24" s="33">
        <v>2</v>
      </c>
      <c r="B24" s="33" t="s">
        <v>12</v>
      </c>
      <c r="C24" s="33">
        <v>9</v>
      </c>
      <c r="D24" s="11" t="str">
        <f>'Week 3'!E21</f>
        <v>Open ST LUKES Green</v>
      </c>
      <c r="E24" s="11" t="str">
        <f>'Week 3'!F21</f>
        <v>NORTH All Stars</v>
      </c>
      <c r="F24" s="23"/>
      <c r="G24" s="23"/>
    </row>
    <row r="25" spans="1:7" ht="17" customHeight="1" x14ac:dyDescent="0.35">
      <c r="A25" s="33">
        <v>2</v>
      </c>
      <c r="B25" s="33" t="s">
        <v>12</v>
      </c>
      <c r="C25" s="33">
        <v>10</v>
      </c>
      <c r="D25" s="11" t="str">
        <f>'Week 3'!E22</f>
        <v>BSHS White</v>
      </c>
      <c r="E25" s="11" t="str">
        <f>'Week 3'!F22</f>
        <v>BCC</v>
      </c>
      <c r="F25" s="23"/>
      <c r="G25" s="23"/>
    </row>
    <row r="26" spans="1:7" x14ac:dyDescent="0.35">
      <c r="A26" s="33">
        <v>2</v>
      </c>
      <c r="B26" s="33" t="s">
        <v>12</v>
      </c>
      <c r="C26" s="33">
        <v>11</v>
      </c>
      <c r="D26" s="11" t="str">
        <f>'Week 3'!E23</f>
        <v>GIN GIN</v>
      </c>
      <c r="E26" s="11" t="str">
        <f>'Week 3'!F23</f>
        <v xml:space="preserve"> KSHS Open Green</v>
      </c>
      <c r="F26" s="11"/>
      <c r="G26" s="11"/>
    </row>
  </sheetData>
  <mergeCells count="4">
    <mergeCell ref="A1:G1"/>
    <mergeCell ref="A2:G2"/>
    <mergeCell ref="A4:B4"/>
    <mergeCell ref="A5:B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workbookViewId="0">
      <selection activeCell="A9" sqref="A9:E26"/>
    </sheetView>
  </sheetViews>
  <sheetFormatPr defaultRowHeight="14.5" x14ac:dyDescent="0.35"/>
  <cols>
    <col min="1" max="1" width="8" customWidth="1"/>
    <col min="2" max="2" width="17.453125" customWidth="1"/>
    <col min="3" max="3" width="8.7265625" style="1"/>
    <col min="4" max="4" width="20.7265625" customWidth="1"/>
    <col min="5" max="5" width="22.1796875" customWidth="1"/>
    <col min="6" max="6" width="22.36328125" customWidth="1"/>
    <col min="7" max="7" width="24" customWidth="1"/>
    <col min="8" max="8" width="6.26953125" bestFit="1" customWidth="1"/>
    <col min="10" max="10" width="5.453125" bestFit="1" customWidth="1"/>
    <col min="11" max="11" width="18.90625" bestFit="1" customWidth="1"/>
    <col min="12" max="12" width="17.453125" bestFit="1" customWidth="1"/>
  </cols>
  <sheetData>
    <row r="1" spans="1:7" ht="21" x14ac:dyDescent="0.5">
      <c r="A1" s="77" t="s">
        <v>68</v>
      </c>
      <c r="B1" s="77"/>
      <c r="C1" s="77"/>
      <c r="D1" s="77"/>
      <c r="E1" s="77"/>
      <c r="F1" s="77"/>
      <c r="G1" s="77"/>
    </row>
    <row r="2" spans="1:7" ht="21" x14ac:dyDescent="0.5">
      <c r="A2" s="77" t="s">
        <v>76</v>
      </c>
      <c r="B2" s="77"/>
      <c r="C2" s="77"/>
      <c r="D2" s="77"/>
      <c r="E2" s="77"/>
      <c r="F2" s="77"/>
      <c r="G2" s="77"/>
    </row>
    <row r="3" spans="1:7" x14ac:dyDescent="0.35">
      <c r="D3" s="72" t="s">
        <v>10</v>
      </c>
      <c r="E3" s="71" t="s">
        <v>6</v>
      </c>
      <c r="F3" s="71" t="s">
        <v>47</v>
      </c>
    </row>
    <row r="4" spans="1:7" ht="15.5" x14ac:dyDescent="0.35">
      <c r="A4" s="76" t="s">
        <v>70</v>
      </c>
      <c r="B4" s="76"/>
      <c r="C4" s="34"/>
      <c r="D4" s="34" t="s">
        <v>10</v>
      </c>
      <c r="E4" s="36" t="s">
        <v>72</v>
      </c>
      <c r="F4" s="38" t="str">
        <f>'Week 4'!E12</f>
        <v>SHALOM Red</v>
      </c>
    </row>
    <row r="5" spans="1:7" ht="15.5" x14ac:dyDescent="0.35">
      <c r="A5" s="76" t="s">
        <v>71</v>
      </c>
      <c r="B5" s="76"/>
      <c r="C5" s="34"/>
      <c r="D5" s="34" t="s">
        <v>10</v>
      </c>
      <c r="E5" s="37" t="s">
        <v>25</v>
      </c>
      <c r="F5" s="39" t="str">
        <f>'Week 4'!E16</f>
        <v>Shalom Blue</v>
      </c>
    </row>
    <row r="6" spans="1:7" ht="15.5" x14ac:dyDescent="0.35">
      <c r="D6" s="34" t="s">
        <v>10</v>
      </c>
      <c r="E6" s="64" t="s">
        <v>82</v>
      </c>
      <c r="F6" s="65" t="str">
        <f>'Week 4'!E19</f>
        <v>Open ST LUKES Blue</v>
      </c>
    </row>
    <row r="7" spans="1:7" ht="15.5" x14ac:dyDescent="0.35">
      <c r="D7" s="34"/>
      <c r="E7" s="66"/>
      <c r="F7" s="67"/>
    </row>
    <row r="8" spans="1:7" ht="17" customHeight="1" x14ac:dyDescent="0.35">
      <c r="A8" s="32" t="s">
        <v>0</v>
      </c>
      <c r="B8" s="32" t="s">
        <v>1</v>
      </c>
      <c r="C8" s="32" t="s">
        <v>2</v>
      </c>
      <c r="D8" s="32" t="s">
        <v>3</v>
      </c>
      <c r="E8" s="32" t="s">
        <v>3</v>
      </c>
      <c r="F8" s="32" t="s">
        <v>4</v>
      </c>
      <c r="G8" s="32" t="s">
        <v>5</v>
      </c>
    </row>
    <row r="9" spans="1:7" ht="17" customHeight="1" x14ac:dyDescent="0.35">
      <c r="A9" s="33">
        <v>1</v>
      </c>
      <c r="B9" s="33" t="s">
        <v>7</v>
      </c>
      <c r="C9" s="33">
        <v>2</v>
      </c>
      <c r="D9" s="23" t="str">
        <f>'Week 4'!E2</f>
        <v>BSHS 8 Blue</v>
      </c>
      <c r="E9" s="23" t="str">
        <f>'Week 4'!F2</f>
        <v>SHALOM 7 Red</v>
      </c>
      <c r="F9" s="23"/>
      <c r="G9" s="23"/>
    </row>
    <row r="10" spans="1:7" ht="17" customHeight="1" x14ac:dyDescent="0.35">
      <c r="A10" s="33">
        <v>1</v>
      </c>
      <c r="B10" s="33" t="s">
        <v>7</v>
      </c>
      <c r="C10" s="33">
        <v>3</v>
      </c>
      <c r="D10" s="23" t="str">
        <f>'Week 4'!E3</f>
        <v>SHALOM 8 Red</v>
      </c>
      <c r="E10" s="23" t="str">
        <f>'Week 4'!F3</f>
        <v>BSHS 7 Blue</v>
      </c>
      <c r="F10" s="23"/>
      <c r="G10" s="23"/>
    </row>
    <row r="11" spans="1:7" ht="17" customHeight="1" x14ac:dyDescent="0.35">
      <c r="A11" s="33">
        <v>1</v>
      </c>
      <c r="B11" s="33" t="s">
        <v>7</v>
      </c>
      <c r="C11" s="33">
        <v>4</v>
      </c>
      <c r="D11" s="23" t="str">
        <f>'Week 4'!E4</f>
        <v>SHALOM 8 White</v>
      </c>
      <c r="E11" s="23" t="str">
        <f>'Week 4'!F4</f>
        <v>SHALOM 7 Blue</v>
      </c>
      <c r="F11" s="23"/>
      <c r="G11" s="23"/>
    </row>
    <row r="12" spans="1:7" ht="17" customHeight="1" x14ac:dyDescent="0.35">
      <c r="A12" s="33">
        <v>1</v>
      </c>
      <c r="B12" s="33" t="s">
        <v>6</v>
      </c>
      <c r="C12" s="33">
        <v>5</v>
      </c>
      <c r="D12" s="23" t="str">
        <f>'Week 4'!E5</f>
        <v>SHALOM 8 Black</v>
      </c>
      <c r="E12" s="23" t="s">
        <v>60</v>
      </c>
      <c r="F12" s="23"/>
      <c r="G12" s="23"/>
    </row>
    <row r="13" spans="1:7" ht="17" customHeight="1" x14ac:dyDescent="0.35">
      <c r="A13" s="33">
        <v>1</v>
      </c>
      <c r="B13" s="33" t="s">
        <v>6</v>
      </c>
      <c r="C13" s="33">
        <v>6</v>
      </c>
      <c r="D13" s="23" t="s">
        <v>36</v>
      </c>
      <c r="E13" s="23" t="s">
        <v>83</v>
      </c>
      <c r="F13" s="23"/>
      <c r="G13" s="23"/>
    </row>
    <row r="14" spans="1:7" ht="17" customHeight="1" x14ac:dyDescent="0.35">
      <c r="A14" s="33">
        <v>1</v>
      </c>
      <c r="B14" s="33" t="s">
        <v>8</v>
      </c>
      <c r="C14" s="33">
        <v>7</v>
      </c>
      <c r="D14" s="23" t="str">
        <f>'Week 4'!E9</f>
        <v>BSHS Yellow</v>
      </c>
      <c r="E14" s="23" t="str">
        <f>'Week 4'!F9</f>
        <v>SHALOM Black</v>
      </c>
      <c r="F14" s="23"/>
      <c r="G14" s="23"/>
    </row>
    <row r="15" spans="1:7" ht="17" customHeight="1" x14ac:dyDescent="0.35">
      <c r="A15" s="33">
        <v>1</v>
      </c>
      <c r="B15" s="33" t="s">
        <v>8</v>
      </c>
      <c r="C15" s="33">
        <v>8</v>
      </c>
      <c r="D15" s="23" t="str">
        <f>'Week 4'!E10</f>
        <v>BSHS Blue</v>
      </c>
      <c r="E15" s="23" t="str">
        <f>'Week 4'!F10</f>
        <v>SHALOM White</v>
      </c>
      <c r="F15" s="23"/>
      <c r="G15" s="23"/>
    </row>
    <row r="16" spans="1:7" ht="17" customHeight="1" thickBot="1" x14ac:dyDescent="0.4">
      <c r="A16" s="43">
        <v>1</v>
      </c>
      <c r="B16" s="43" t="s">
        <v>8</v>
      </c>
      <c r="C16" s="33">
        <v>9</v>
      </c>
      <c r="D16" s="44" t="str">
        <f>'Week 4'!E11</f>
        <v>ST LUKES Blue</v>
      </c>
      <c r="E16" s="44" t="str">
        <f>'Week 4'!F11</f>
        <v>KSHS 9 Black</v>
      </c>
      <c r="F16" s="44"/>
      <c r="G16" s="44"/>
    </row>
    <row r="17" spans="1:7" ht="17" customHeight="1" x14ac:dyDescent="0.35">
      <c r="A17" s="41">
        <v>2</v>
      </c>
      <c r="B17" s="41" t="s">
        <v>6</v>
      </c>
      <c r="C17" s="41">
        <v>2</v>
      </c>
      <c r="D17" s="45" t="s">
        <v>41</v>
      </c>
      <c r="E17" s="45" t="s">
        <v>57</v>
      </c>
      <c r="F17" s="42"/>
      <c r="G17" s="42"/>
    </row>
    <row r="18" spans="1:7" ht="17" customHeight="1" x14ac:dyDescent="0.35">
      <c r="A18" s="33">
        <v>2</v>
      </c>
      <c r="B18" s="33" t="s">
        <v>9</v>
      </c>
      <c r="C18" s="33">
        <v>3</v>
      </c>
      <c r="D18" s="23" t="str">
        <f>'Week 4'!E13</f>
        <v>BSHS White</v>
      </c>
      <c r="E18" s="23" t="str">
        <f>'Week 4'!F13</f>
        <v>BCC</v>
      </c>
      <c r="F18" s="23"/>
      <c r="G18" s="23"/>
    </row>
    <row r="19" spans="1:7" ht="17" customHeight="1" x14ac:dyDescent="0.35">
      <c r="A19" s="33">
        <v>2</v>
      </c>
      <c r="B19" s="33" t="s">
        <v>9</v>
      </c>
      <c r="C19" s="33">
        <v>4</v>
      </c>
      <c r="D19" s="23" t="str">
        <f>'Week 4'!E14</f>
        <v>ST LUKES Green</v>
      </c>
      <c r="E19" s="23" t="str">
        <f>'Week 4'!F14</f>
        <v>GIN GIN</v>
      </c>
      <c r="F19" s="23"/>
      <c r="G19" s="23"/>
    </row>
    <row r="20" spans="1:7" ht="17" customHeight="1" x14ac:dyDescent="0.35">
      <c r="A20" s="33">
        <v>2</v>
      </c>
      <c r="B20" s="33" t="s">
        <v>9</v>
      </c>
      <c r="C20" s="41">
        <v>5</v>
      </c>
      <c r="D20" s="23" t="str">
        <f>'Week 4'!E15</f>
        <v>North Yellow</v>
      </c>
      <c r="E20" s="23" t="str">
        <f>'Week 4'!F15</f>
        <v>Isis</v>
      </c>
      <c r="F20" s="23"/>
      <c r="G20" s="23"/>
    </row>
    <row r="21" spans="1:7" ht="17" customHeight="1" x14ac:dyDescent="0.35">
      <c r="A21" s="33">
        <v>2</v>
      </c>
      <c r="B21" s="33" t="s">
        <v>11</v>
      </c>
      <c r="C21" s="33">
        <v>6</v>
      </c>
      <c r="D21" s="23" t="str">
        <f>'Week 4'!E17</f>
        <v>BSHS 10 Blue</v>
      </c>
      <c r="E21" s="23" t="str">
        <f>'Week 4'!F17</f>
        <v>SHALOM Open Red</v>
      </c>
      <c r="F21" s="23"/>
      <c r="G21" s="23"/>
    </row>
    <row r="22" spans="1:7" ht="17" customHeight="1" x14ac:dyDescent="0.35">
      <c r="A22" s="33">
        <v>2</v>
      </c>
      <c r="B22" s="33" t="s">
        <v>11</v>
      </c>
      <c r="C22" s="33">
        <v>7</v>
      </c>
      <c r="D22" s="23" t="str">
        <f>'Week 4'!E18</f>
        <v>ISIS</v>
      </c>
      <c r="E22" s="23" t="str">
        <f>'Week 4'!F18</f>
        <v>KSHS Open Black</v>
      </c>
      <c r="F22" s="23"/>
      <c r="G22" s="23"/>
    </row>
    <row r="23" spans="1:7" ht="17" customHeight="1" x14ac:dyDescent="0.35">
      <c r="A23" s="33">
        <v>2</v>
      </c>
      <c r="B23" s="33" t="s">
        <v>12</v>
      </c>
      <c r="C23" s="41">
        <v>8</v>
      </c>
      <c r="D23" s="23" t="str">
        <f>'Draw week 1'!D23</f>
        <v>KSHS Open Yellow</v>
      </c>
      <c r="E23" s="23" t="str">
        <f>'Draw week 1'!E23</f>
        <v>Open ST LUKES Green</v>
      </c>
      <c r="F23" s="23"/>
      <c r="G23" s="23"/>
    </row>
    <row r="24" spans="1:7" ht="17" customHeight="1" x14ac:dyDescent="0.35">
      <c r="A24" s="33">
        <v>2</v>
      </c>
      <c r="B24" s="33" t="s">
        <v>12</v>
      </c>
      <c r="C24" s="33">
        <v>9</v>
      </c>
      <c r="D24" s="11" t="str">
        <f>'Draw week 1'!D24</f>
        <v>NORTH All Stars</v>
      </c>
      <c r="E24" s="11" t="str">
        <f>'Draw week 1'!E24</f>
        <v>SHALOM Blue</v>
      </c>
      <c r="F24" s="23"/>
      <c r="G24" s="23"/>
    </row>
    <row r="25" spans="1:7" ht="17" customHeight="1" x14ac:dyDescent="0.35">
      <c r="A25" s="33">
        <v>2</v>
      </c>
      <c r="B25" s="33" t="s">
        <v>12</v>
      </c>
      <c r="C25" s="33">
        <v>10</v>
      </c>
      <c r="D25" s="11" t="str">
        <f>'Draw week 1'!D25</f>
        <v>BSHS White</v>
      </c>
      <c r="E25" s="11" t="str">
        <f>'Draw week 1'!E25</f>
        <v>GIN GIN</v>
      </c>
      <c r="F25" s="23"/>
      <c r="G25" s="23"/>
    </row>
    <row r="26" spans="1:7" x14ac:dyDescent="0.35">
      <c r="A26" s="33">
        <v>2</v>
      </c>
      <c r="B26" s="33" t="s">
        <v>12</v>
      </c>
      <c r="C26" s="41">
        <v>11</v>
      </c>
      <c r="D26" s="11" t="str">
        <f>'Draw week 1'!D26</f>
        <v xml:space="preserve"> KSHS Open Green</v>
      </c>
      <c r="E26" s="11" t="str">
        <f>'Draw week 1'!E26</f>
        <v>BCC</v>
      </c>
      <c r="F26" s="11"/>
      <c r="G26" s="11"/>
    </row>
  </sheetData>
  <mergeCells count="4">
    <mergeCell ref="A1:G1"/>
    <mergeCell ref="A2:G2"/>
    <mergeCell ref="A4:B4"/>
    <mergeCell ref="A5:B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workbookViewId="0">
      <selection activeCell="A9" sqref="A9:E26"/>
    </sheetView>
  </sheetViews>
  <sheetFormatPr defaultRowHeight="14.5" x14ac:dyDescent="0.35"/>
  <cols>
    <col min="1" max="1" width="8" customWidth="1"/>
    <col min="2" max="2" width="17.453125" customWidth="1"/>
    <col min="3" max="3" width="8.7265625" style="1"/>
    <col min="4" max="4" width="20.7265625" customWidth="1"/>
    <col min="5" max="5" width="22.1796875" customWidth="1"/>
    <col min="6" max="6" width="22.36328125" customWidth="1"/>
    <col min="7" max="7" width="24" customWidth="1"/>
  </cols>
  <sheetData>
    <row r="1" spans="1:7" ht="21" x14ac:dyDescent="0.5">
      <c r="A1" s="77" t="s">
        <v>68</v>
      </c>
      <c r="B1" s="77"/>
      <c r="C1" s="77"/>
      <c r="D1" s="77"/>
      <c r="E1" s="77"/>
      <c r="F1" s="77"/>
      <c r="G1" s="77"/>
    </row>
    <row r="2" spans="1:7" ht="21" x14ac:dyDescent="0.5">
      <c r="A2" s="77" t="s">
        <v>77</v>
      </c>
      <c r="B2" s="77"/>
      <c r="C2" s="77"/>
      <c r="D2" s="77"/>
      <c r="E2" s="77"/>
      <c r="F2" s="77"/>
      <c r="G2" s="77"/>
    </row>
    <row r="3" spans="1:7" x14ac:dyDescent="0.35">
      <c r="D3" s="72" t="s">
        <v>10</v>
      </c>
      <c r="E3" s="71" t="s">
        <v>6</v>
      </c>
      <c r="F3" s="71" t="s">
        <v>41</v>
      </c>
    </row>
    <row r="4" spans="1:7" ht="15.5" x14ac:dyDescent="0.35">
      <c r="A4" s="76" t="s">
        <v>70</v>
      </c>
      <c r="B4" s="76"/>
      <c r="C4" s="34"/>
      <c r="D4" s="34" t="s">
        <v>10</v>
      </c>
      <c r="E4" s="36" t="s">
        <v>72</v>
      </c>
      <c r="F4" s="38" t="str">
        <f>'Week 5'!E12</f>
        <v>ST LUKES Blue</v>
      </c>
    </row>
    <row r="5" spans="1:7" ht="15.5" x14ac:dyDescent="0.35">
      <c r="A5" s="76" t="s">
        <v>71</v>
      </c>
      <c r="B5" s="76"/>
      <c r="C5" s="34"/>
      <c r="D5" s="34" t="s">
        <v>10</v>
      </c>
      <c r="E5" s="37" t="s">
        <v>25</v>
      </c>
      <c r="F5" s="39" t="str">
        <f>'Week 5'!E16</f>
        <v>North Yellow</v>
      </c>
    </row>
    <row r="6" spans="1:7" ht="15.5" x14ac:dyDescent="0.35">
      <c r="D6" s="34" t="s">
        <v>10</v>
      </c>
      <c r="E6" s="69" t="s">
        <v>82</v>
      </c>
      <c r="F6" s="70" t="str">
        <f>'Week 5'!E19</f>
        <v>BSHS 10 Blue</v>
      </c>
    </row>
    <row r="7" spans="1:7" ht="15.5" x14ac:dyDescent="0.35">
      <c r="D7" s="34"/>
      <c r="E7" s="66"/>
      <c r="F7" s="67"/>
    </row>
    <row r="8" spans="1:7" ht="17" customHeight="1" x14ac:dyDescent="0.35">
      <c r="A8" s="32" t="s">
        <v>0</v>
      </c>
      <c r="B8" s="32" t="s">
        <v>1</v>
      </c>
      <c r="C8" s="32" t="s">
        <v>2</v>
      </c>
      <c r="D8" s="32" t="s">
        <v>3</v>
      </c>
      <c r="E8" s="32" t="s">
        <v>3</v>
      </c>
      <c r="F8" s="32" t="s">
        <v>4</v>
      </c>
      <c r="G8" s="32" t="s">
        <v>5</v>
      </c>
    </row>
    <row r="9" spans="1:7" ht="17" customHeight="1" x14ac:dyDescent="0.35">
      <c r="A9" s="33">
        <v>1</v>
      </c>
      <c r="B9" s="33" t="s">
        <v>7</v>
      </c>
      <c r="C9" s="33">
        <v>2</v>
      </c>
      <c r="D9" s="23" t="str">
        <f>'Week 5'!E2</f>
        <v>BSHS 8 Blue</v>
      </c>
      <c r="E9" s="23" t="str">
        <f>'Week 5'!F2</f>
        <v>SHALOM 7 Blue</v>
      </c>
      <c r="F9" s="23"/>
      <c r="G9" s="23"/>
    </row>
    <row r="10" spans="1:7" ht="17" customHeight="1" x14ac:dyDescent="0.35">
      <c r="A10" s="33">
        <v>1</v>
      </c>
      <c r="B10" s="33" t="s">
        <v>7</v>
      </c>
      <c r="C10" s="33">
        <v>3</v>
      </c>
      <c r="D10" s="23" t="str">
        <f>'Week 5'!E3</f>
        <v>SHALOM 8 White</v>
      </c>
      <c r="E10" s="23" t="str">
        <f>'Week 5'!F3</f>
        <v>SHALOM 8 Red</v>
      </c>
      <c r="F10" s="23"/>
      <c r="G10" s="23"/>
    </row>
    <row r="11" spans="1:7" ht="17" customHeight="1" x14ac:dyDescent="0.35">
      <c r="A11" s="33">
        <v>1</v>
      </c>
      <c r="B11" s="33" t="s">
        <v>7</v>
      </c>
      <c r="C11" s="33">
        <v>4</v>
      </c>
      <c r="D11" s="23" t="str">
        <f>'Week 5'!E4</f>
        <v>BSHS 7 Blue</v>
      </c>
      <c r="E11" s="23" t="str">
        <f>'Week 5'!F4</f>
        <v>SHALOM 7 Red</v>
      </c>
      <c r="F11" s="23"/>
      <c r="G11" s="23"/>
    </row>
    <row r="12" spans="1:7" ht="17" customHeight="1" x14ac:dyDescent="0.35">
      <c r="A12" s="33">
        <v>1</v>
      </c>
      <c r="B12" s="33" t="s">
        <v>6</v>
      </c>
      <c r="C12" s="33">
        <v>5</v>
      </c>
      <c r="D12" s="23" t="str">
        <f>'Week 5'!E5</f>
        <v>SHALOM 8 Black</v>
      </c>
      <c r="E12" s="23" t="s">
        <v>83</v>
      </c>
      <c r="F12" s="23"/>
      <c r="G12" s="23"/>
    </row>
    <row r="13" spans="1:7" ht="17" customHeight="1" x14ac:dyDescent="0.35">
      <c r="A13" s="33">
        <v>1</v>
      </c>
      <c r="B13" s="33" t="s">
        <v>6</v>
      </c>
      <c r="C13" s="33">
        <v>6</v>
      </c>
      <c r="D13" s="23" t="str">
        <f>'Week 5'!E6</f>
        <v>KSHS 8 Yellow</v>
      </c>
      <c r="E13" s="23" t="s">
        <v>60</v>
      </c>
      <c r="F13" s="23"/>
      <c r="G13" s="23"/>
    </row>
    <row r="14" spans="1:7" ht="17" customHeight="1" x14ac:dyDescent="0.35">
      <c r="A14" s="33">
        <v>1</v>
      </c>
      <c r="B14" s="33" t="s">
        <v>8</v>
      </c>
      <c r="C14" s="33">
        <v>7</v>
      </c>
      <c r="D14" s="23" t="str">
        <f>'Week 5'!E9</f>
        <v>BSHS Yellow</v>
      </c>
      <c r="E14" s="23" t="str">
        <f>'Week 5'!F9</f>
        <v>SHALOM White</v>
      </c>
      <c r="F14" s="23"/>
      <c r="G14" s="23"/>
    </row>
    <row r="15" spans="1:7" ht="17" customHeight="1" x14ac:dyDescent="0.35">
      <c r="A15" s="33">
        <v>1</v>
      </c>
      <c r="B15" s="33" t="s">
        <v>8</v>
      </c>
      <c r="C15" s="33">
        <v>8</v>
      </c>
      <c r="D15" s="23" t="str">
        <f>'Week 5'!E10</f>
        <v>BSHS Blue</v>
      </c>
      <c r="E15" s="23" t="str">
        <f>'Week 5'!F10</f>
        <v>SHALOM Black</v>
      </c>
      <c r="F15" s="23"/>
      <c r="G15" s="23"/>
    </row>
    <row r="16" spans="1:7" ht="17" customHeight="1" thickBot="1" x14ac:dyDescent="0.4">
      <c r="A16" s="43">
        <v>1</v>
      </c>
      <c r="B16" s="43" t="s">
        <v>8</v>
      </c>
      <c r="C16" s="33">
        <v>9</v>
      </c>
      <c r="D16" s="44" t="str">
        <f>'Week 5'!E11</f>
        <v>SHALOM Red</v>
      </c>
      <c r="E16" s="44" t="str">
        <f>'Week 5'!F11</f>
        <v>KSHS 9 Black</v>
      </c>
      <c r="F16" s="44"/>
      <c r="G16" s="44"/>
    </row>
    <row r="17" spans="1:7" ht="17" customHeight="1" x14ac:dyDescent="0.35">
      <c r="A17" s="41">
        <v>2</v>
      </c>
      <c r="B17" s="41" t="s">
        <v>6</v>
      </c>
      <c r="C17" s="41">
        <v>2</v>
      </c>
      <c r="D17" s="45" t="s">
        <v>84</v>
      </c>
      <c r="E17" s="45" t="s">
        <v>57</v>
      </c>
      <c r="F17" s="42"/>
      <c r="G17" s="42"/>
    </row>
    <row r="18" spans="1:7" ht="17" customHeight="1" x14ac:dyDescent="0.35">
      <c r="A18" s="33">
        <v>2</v>
      </c>
      <c r="B18" s="33" t="s">
        <v>9</v>
      </c>
      <c r="C18" s="33">
        <v>3</v>
      </c>
      <c r="D18" s="23" t="str">
        <f>'Week 5'!E13</f>
        <v>BSHS White</v>
      </c>
      <c r="E18" s="23" t="str">
        <f>'Week 5'!F13</f>
        <v>GIN GIN</v>
      </c>
      <c r="F18" s="23"/>
      <c r="G18" s="23"/>
    </row>
    <row r="19" spans="1:7" ht="17" customHeight="1" x14ac:dyDescent="0.35">
      <c r="A19" s="33">
        <v>2</v>
      </c>
      <c r="B19" s="33" t="s">
        <v>9</v>
      </c>
      <c r="C19" s="33">
        <v>4</v>
      </c>
      <c r="D19" s="23" t="str">
        <f>'Week 5'!E14</f>
        <v>ST LUKES Green</v>
      </c>
      <c r="E19" s="23" t="str">
        <f>'Week 5'!F14</f>
        <v>BCC</v>
      </c>
      <c r="F19" s="23"/>
      <c r="G19" s="23"/>
    </row>
    <row r="20" spans="1:7" ht="17" customHeight="1" x14ac:dyDescent="0.35">
      <c r="A20" s="33">
        <v>2</v>
      </c>
      <c r="B20" s="33" t="s">
        <v>9</v>
      </c>
      <c r="C20" s="41">
        <v>5</v>
      </c>
      <c r="D20" s="23" t="str">
        <f>'Week 5'!E15</f>
        <v>SHALOM Blue</v>
      </c>
      <c r="E20" s="23" t="str">
        <f>'Week 5'!F15</f>
        <v>Isis</v>
      </c>
      <c r="F20" s="23"/>
      <c r="G20" s="23"/>
    </row>
    <row r="21" spans="1:7" ht="17" customHeight="1" x14ac:dyDescent="0.35">
      <c r="A21" s="33">
        <v>2</v>
      </c>
      <c r="B21" s="33" t="s">
        <v>11</v>
      </c>
      <c r="C21" s="33">
        <v>6</v>
      </c>
      <c r="D21" s="23" t="str">
        <f>'Week 5'!E17</f>
        <v>Open ST LUKES Blue</v>
      </c>
      <c r="E21" s="23" t="str">
        <f>'Week 5'!F17</f>
        <v>ISIS</v>
      </c>
      <c r="F21" s="23"/>
      <c r="G21" s="23"/>
    </row>
    <row r="22" spans="1:7" ht="17" customHeight="1" x14ac:dyDescent="0.35">
      <c r="A22" s="33">
        <v>2</v>
      </c>
      <c r="B22" s="33" t="s">
        <v>11</v>
      </c>
      <c r="C22" s="33">
        <v>7</v>
      </c>
      <c r="D22" s="23" t="str">
        <f>'Week 5'!E18</f>
        <v>SHALOM Open Red</v>
      </c>
      <c r="E22" s="23" t="str">
        <f>'Week 5'!F18</f>
        <v>KSHS Open Black</v>
      </c>
      <c r="F22" s="23"/>
      <c r="G22" s="23"/>
    </row>
    <row r="23" spans="1:7" ht="17" customHeight="1" x14ac:dyDescent="0.35">
      <c r="A23" s="33">
        <v>2</v>
      </c>
      <c r="B23" s="33" t="s">
        <v>12</v>
      </c>
      <c r="C23" s="41">
        <v>8</v>
      </c>
      <c r="D23" s="23" t="str">
        <f>'Draw week 2'!D23</f>
        <v>KSHS Open Yellow</v>
      </c>
      <c r="E23" s="23" t="str">
        <f>'Draw week 2'!E23</f>
        <v>NORTH All Stars</v>
      </c>
      <c r="F23" s="23"/>
      <c r="G23" s="23"/>
    </row>
    <row r="24" spans="1:7" ht="17" customHeight="1" x14ac:dyDescent="0.35">
      <c r="A24" s="33">
        <v>2</v>
      </c>
      <c r="B24" s="33" t="s">
        <v>12</v>
      </c>
      <c r="C24" s="33">
        <v>9</v>
      </c>
      <c r="D24" s="11" t="str">
        <f>'Draw week 2'!D24</f>
        <v>Open ST LUKES Green</v>
      </c>
      <c r="E24" s="11" t="str">
        <f>'Draw week 2'!E24</f>
        <v>SHALOM Blue</v>
      </c>
      <c r="F24" s="23"/>
      <c r="G24" s="23"/>
    </row>
    <row r="25" spans="1:7" ht="17" customHeight="1" x14ac:dyDescent="0.35">
      <c r="A25" s="33">
        <v>2</v>
      </c>
      <c r="B25" s="33" t="s">
        <v>12</v>
      </c>
      <c r="C25" s="33">
        <v>10</v>
      </c>
      <c r="D25" s="11" t="str">
        <f>'Draw week 2'!D25</f>
        <v>BSHS White</v>
      </c>
      <c r="E25" s="11" t="str">
        <f>'Draw week 2'!E25</f>
        <v xml:space="preserve"> KSHS Open Green</v>
      </c>
      <c r="F25" s="23"/>
      <c r="G25" s="23"/>
    </row>
    <row r="26" spans="1:7" x14ac:dyDescent="0.35">
      <c r="A26" s="33">
        <v>2</v>
      </c>
      <c r="B26" s="33" t="s">
        <v>12</v>
      </c>
      <c r="C26" s="41">
        <v>11</v>
      </c>
      <c r="D26" s="11" t="str">
        <f>'Draw week 2'!D26</f>
        <v>GIN GIN</v>
      </c>
      <c r="E26" s="11" t="str">
        <f>'Draw week 2'!E26</f>
        <v>BCC</v>
      </c>
      <c r="F26" s="11"/>
      <c r="G26" s="11"/>
    </row>
  </sheetData>
  <mergeCells count="4">
    <mergeCell ref="A1:G1"/>
    <mergeCell ref="A2:G2"/>
    <mergeCell ref="A4:B4"/>
    <mergeCell ref="A5:B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topLeftCell="A10" workbookViewId="0">
      <selection activeCell="D17" sqref="D17"/>
    </sheetView>
  </sheetViews>
  <sheetFormatPr defaultRowHeight="14.5" x14ac:dyDescent="0.35"/>
  <cols>
    <col min="1" max="1" width="8" customWidth="1"/>
    <col min="2" max="2" width="17.453125" customWidth="1"/>
    <col min="3" max="3" width="8.7265625" style="1"/>
    <col min="4" max="4" width="20.7265625" customWidth="1"/>
    <col min="5" max="5" width="22.1796875" customWidth="1"/>
    <col min="6" max="6" width="22.36328125" customWidth="1"/>
    <col min="7" max="7" width="24" customWidth="1"/>
  </cols>
  <sheetData>
    <row r="1" spans="1:7" ht="21" x14ac:dyDescent="0.5">
      <c r="A1" s="77" t="s">
        <v>68</v>
      </c>
      <c r="B1" s="77"/>
      <c r="C1" s="77"/>
      <c r="D1" s="77"/>
      <c r="E1" s="77"/>
      <c r="F1" s="77"/>
      <c r="G1" s="77"/>
    </row>
    <row r="2" spans="1:7" ht="21" x14ac:dyDescent="0.5">
      <c r="A2" s="77" t="s">
        <v>78</v>
      </c>
      <c r="B2" s="77"/>
      <c r="C2" s="77"/>
      <c r="D2" s="77"/>
      <c r="E2" s="77"/>
      <c r="F2" s="77"/>
      <c r="G2" s="77"/>
    </row>
    <row r="3" spans="1:7" x14ac:dyDescent="0.35">
      <c r="D3" s="72" t="s">
        <v>10</v>
      </c>
      <c r="E3" s="71" t="s">
        <v>6</v>
      </c>
      <c r="F3" s="71" t="s">
        <v>36</v>
      </c>
    </row>
    <row r="4" spans="1:7" ht="15.5" x14ac:dyDescent="0.35">
      <c r="A4" s="76" t="s">
        <v>70</v>
      </c>
      <c r="B4" s="76"/>
      <c r="C4" s="34"/>
      <c r="D4" s="34" t="s">
        <v>10</v>
      </c>
      <c r="E4" s="36" t="s">
        <v>72</v>
      </c>
      <c r="F4" s="38" t="str">
        <f>'Week 6'!E12</f>
        <v>BSHS Blue</v>
      </c>
    </row>
    <row r="5" spans="1:7" ht="15.5" x14ac:dyDescent="0.35">
      <c r="A5" s="76" t="s">
        <v>71</v>
      </c>
      <c r="B5" s="76"/>
      <c r="C5" s="34"/>
      <c r="D5" s="34" t="s">
        <v>10</v>
      </c>
      <c r="E5" s="37" t="s">
        <v>25</v>
      </c>
      <c r="F5" s="39" t="str">
        <f>'Week 6'!E16</f>
        <v>St Lukes Green</v>
      </c>
    </row>
    <row r="6" spans="1:7" ht="15.5" x14ac:dyDescent="0.35">
      <c r="A6" s="60"/>
      <c r="B6" s="60"/>
      <c r="C6" s="34"/>
      <c r="D6" s="34" t="s">
        <v>10</v>
      </c>
      <c r="E6" s="64" t="s">
        <v>82</v>
      </c>
      <c r="F6" s="65" t="str">
        <f>'Week 6'!E19</f>
        <v>KSHS Open Black</v>
      </c>
    </row>
    <row r="8" spans="1:7" ht="17" customHeight="1" x14ac:dyDescent="0.35">
      <c r="A8" s="32" t="s">
        <v>0</v>
      </c>
      <c r="B8" s="32" t="s">
        <v>1</v>
      </c>
      <c r="C8" s="32" t="s">
        <v>2</v>
      </c>
      <c r="D8" s="32" t="s">
        <v>3</v>
      </c>
      <c r="E8" s="32" t="s">
        <v>3</v>
      </c>
      <c r="F8" s="32" t="s">
        <v>4</v>
      </c>
      <c r="G8" s="32" t="s">
        <v>5</v>
      </c>
    </row>
    <row r="9" spans="1:7" ht="17" customHeight="1" x14ac:dyDescent="0.35">
      <c r="A9" s="33">
        <v>1</v>
      </c>
      <c r="B9" s="33" t="s">
        <v>7</v>
      </c>
      <c r="C9" s="33">
        <v>2</v>
      </c>
      <c r="D9" s="23" t="str">
        <f>'Week 6'!E2</f>
        <v>BSHS 8 Blue</v>
      </c>
      <c r="E9" s="23" t="str">
        <f>'Week 6'!F2</f>
        <v>SHALOM 8 White</v>
      </c>
      <c r="F9" s="23"/>
      <c r="G9" s="23"/>
    </row>
    <row r="10" spans="1:7" ht="17" customHeight="1" x14ac:dyDescent="0.35">
      <c r="A10" s="33">
        <v>1</v>
      </c>
      <c r="B10" s="33" t="s">
        <v>7</v>
      </c>
      <c r="C10" s="33">
        <v>3</v>
      </c>
      <c r="D10" s="23" t="str">
        <f>'Week 6'!E3</f>
        <v>SHALOM 8 Red</v>
      </c>
      <c r="E10" s="23" t="str">
        <f>'Week 6'!F3</f>
        <v>SHALOM 7 Red</v>
      </c>
      <c r="F10" s="23"/>
      <c r="G10" s="23"/>
    </row>
    <row r="11" spans="1:7" ht="17" customHeight="1" x14ac:dyDescent="0.35">
      <c r="A11" s="33">
        <v>1</v>
      </c>
      <c r="B11" s="33" t="s">
        <v>7</v>
      </c>
      <c r="C11" s="33">
        <v>4</v>
      </c>
      <c r="D11" s="23" t="str">
        <f>'Week 6'!E4</f>
        <v>BSHS 7 Blue</v>
      </c>
      <c r="E11" s="23" t="str">
        <f>'Week 6'!F4</f>
        <v>SHALOM 7 Blue</v>
      </c>
      <c r="F11" s="23"/>
      <c r="G11" s="23"/>
    </row>
    <row r="12" spans="1:7" ht="17" customHeight="1" x14ac:dyDescent="0.35">
      <c r="A12" s="33">
        <v>1</v>
      </c>
      <c r="B12" s="33" t="s">
        <v>6</v>
      </c>
      <c r="C12" s="33">
        <v>5</v>
      </c>
      <c r="D12" s="23" t="s">
        <v>41</v>
      </c>
      <c r="E12" s="23" t="s">
        <v>83</v>
      </c>
      <c r="F12" s="23"/>
      <c r="G12" s="23"/>
    </row>
    <row r="13" spans="1:7" ht="17" customHeight="1" x14ac:dyDescent="0.35">
      <c r="A13" s="33">
        <v>1</v>
      </c>
      <c r="B13" s="33" t="s">
        <v>6</v>
      </c>
      <c r="C13" s="33">
        <v>6</v>
      </c>
      <c r="D13" s="23" t="s">
        <v>84</v>
      </c>
      <c r="E13" s="23" t="s">
        <v>60</v>
      </c>
      <c r="F13" s="23"/>
      <c r="G13" s="23"/>
    </row>
    <row r="14" spans="1:7" ht="17" customHeight="1" x14ac:dyDescent="0.35">
      <c r="A14" s="33">
        <v>1</v>
      </c>
      <c r="B14" s="33" t="s">
        <v>8</v>
      </c>
      <c r="C14" s="33">
        <v>7</v>
      </c>
      <c r="D14" s="23" t="str">
        <f>'Week 6'!E9</f>
        <v>BSHS Yellow</v>
      </c>
      <c r="E14" s="23" t="str">
        <f>'Week 6'!F9</f>
        <v>KSHS 9 Black</v>
      </c>
      <c r="F14" s="23"/>
      <c r="G14" s="23"/>
    </row>
    <row r="15" spans="1:7" ht="17" customHeight="1" x14ac:dyDescent="0.35">
      <c r="A15" s="33">
        <v>1</v>
      </c>
      <c r="B15" s="33" t="s">
        <v>8</v>
      </c>
      <c r="C15" s="33">
        <v>8</v>
      </c>
      <c r="D15" s="23" t="str">
        <f>'Week 6'!E10</f>
        <v>ST LUKES Blue</v>
      </c>
      <c r="E15" s="23" t="str">
        <f>'Week 6'!F10</f>
        <v>SHALOM White</v>
      </c>
      <c r="F15" s="23"/>
      <c r="G15" s="23"/>
    </row>
    <row r="16" spans="1:7" ht="17" customHeight="1" thickBot="1" x14ac:dyDescent="0.4">
      <c r="A16" s="43">
        <v>1</v>
      </c>
      <c r="B16" s="43" t="s">
        <v>8</v>
      </c>
      <c r="C16" s="33">
        <v>9</v>
      </c>
      <c r="D16" s="44" t="str">
        <f>'Week 6'!E11</f>
        <v>SHALOM Red</v>
      </c>
      <c r="E16" s="44" t="str">
        <f>'Week 6'!F11</f>
        <v>SHALOM Black</v>
      </c>
      <c r="F16" s="44"/>
      <c r="G16" s="44"/>
    </row>
    <row r="17" spans="1:7" ht="17" customHeight="1" x14ac:dyDescent="0.35">
      <c r="A17" s="41">
        <v>2</v>
      </c>
      <c r="B17" s="41" t="s">
        <v>6</v>
      </c>
      <c r="C17" s="41">
        <v>2</v>
      </c>
      <c r="D17" s="45" t="s">
        <v>57</v>
      </c>
      <c r="E17" s="45" t="s">
        <v>85</v>
      </c>
      <c r="F17" s="42"/>
      <c r="G17" s="42"/>
    </row>
    <row r="18" spans="1:7" ht="17" customHeight="1" x14ac:dyDescent="0.35">
      <c r="A18" s="33">
        <v>2</v>
      </c>
      <c r="B18" s="33" t="s">
        <v>9</v>
      </c>
      <c r="C18" s="33">
        <v>3</v>
      </c>
      <c r="D18" s="23" t="str">
        <f>'Week 6'!E13</f>
        <v>BSHS White</v>
      </c>
      <c r="E18" s="23" t="str">
        <f>'Week 6'!F13</f>
        <v>Isis</v>
      </c>
      <c r="F18" s="23"/>
      <c r="G18" s="23"/>
    </row>
    <row r="19" spans="1:7" ht="17" customHeight="1" x14ac:dyDescent="0.35">
      <c r="A19" s="33">
        <v>2</v>
      </c>
      <c r="B19" s="33" t="s">
        <v>9</v>
      </c>
      <c r="C19" s="33">
        <v>4</v>
      </c>
      <c r="D19" s="23" t="str">
        <f>'Week 6'!E14</f>
        <v>NORTH Yellow</v>
      </c>
      <c r="E19" s="23" t="str">
        <f>'Week 6'!F14</f>
        <v>GIN GIN</v>
      </c>
      <c r="F19" s="23"/>
      <c r="G19" s="23"/>
    </row>
    <row r="20" spans="1:7" ht="17" customHeight="1" x14ac:dyDescent="0.35">
      <c r="A20" s="33">
        <v>2</v>
      </c>
      <c r="B20" s="33" t="s">
        <v>9</v>
      </c>
      <c r="C20" s="41">
        <v>5</v>
      </c>
      <c r="D20" s="23" t="str">
        <f>'Week 6'!E15</f>
        <v>SHALOM Blue</v>
      </c>
      <c r="E20" s="23" t="str">
        <f>'Week 6'!F15</f>
        <v>BCC</v>
      </c>
      <c r="F20" s="23"/>
      <c r="G20" s="23"/>
    </row>
    <row r="21" spans="1:7" ht="17" customHeight="1" x14ac:dyDescent="0.35">
      <c r="A21" s="33">
        <v>2</v>
      </c>
      <c r="B21" s="33" t="s">
        <v>11</v>
      </c>
      <c r="C21" s="33">
        <v>6</v>
      </c>
      <c r="D21" s="23" t="str">
        <f>'Week 6'!E17</f>
        <v>BSHS 10 Blue</v>
      </c>
      <c r="E21" s="23" t="str">
        <f>'Week 6'!F17</f>
        <v>Open ST LUKES Blue</v>
      </c>
      <c r="F21" s="23"/>
      <c r="G21" s="23"/>
    </row>
    <row r="22" spans="1:7" ht="17" customHeight="1" x14ac:dyDescent="0.35">
      <c r="A22" s="33">
        <v>2</v>
      </c>
      <c r="B22" s="33" t="s">
        <v>11</v>
      </c>
      <c r="C22" s="33">
        <v>7</v>
      </c>
      <c r="D22" s="23" t="str">
        <f>'Week 6'!E18</f>
        <v>SHALOM Open Red</v>
      </c>
      <c r="E22" s="23" t="str">
        <f>'Week 6'!F18</f>
        <v>ISIS</v>
      </c>
      <c r="F22" s="23"/>
      <c r="G22" s="23"/>
    </row>
    <row r="23" spans="1:7" ht="17" customHeight="1" x14ac:dyDescent="0.35">
      <c r="A23" s="33">
        <v>2</v>
      </c>
      <c r="B23" s="33" t="s">
        <v>12</v>
      </c>
      <c r="C23" s="41">
        <v>8</v>
      </c>
      <c r="D23" s="23" t="str">
        <f>'Draw week 3'!D23</f>
        <v>KSHS Open Yellow</v>
      </c>
      <c r="E23" s="23" t="str">
        <f>'Draw week 3'!E23</f>
        <v>SHALOM Blue</v>
      </c>
      <c r="F23" s="23"/>
      <c r="G23" s="23"/>
    </row>
    <row r="24" spans="1:7" ht="17" customHeight="1" x14ac:dyDescent="0.35">
      <c r="A24" s="33">
        <v>2</v>
      </c>
      <c r="B24" s="33" t="s">
        <v>12</v>
      </c>
      <c r="C24" s="33">
        <v>9</v>
      </c>
      <c r="D24" s="11" t="str">
        <f>'Draw week 3'!D24</f>
        <v>Open ST LUKES Green</v>
      </c>
      <c r="E24" s="11" t="str">
        <f>'Draw week 3'!E24</f>
        <v>NORTH All Stars</v>
      </c>
      <c r="F24" s="23"/>
      <c r="G24" s="23"/>
    </row>
    <row r="25" spans="1:7" ht="17" customHeight="1" x14ac:dyDescent="0.35">
      <c r="A25" s="33">
        <v>2</v>
      </c>
      <c r="B25" s="33" t="s">
        <v>12</v>
      </c>
      <c r="C25" s="33">
        <v>10</v>
      </c>
      <c r="D25" s="11" t="str">
        <f>'Draw week 3'!D25</f>
        <v>BSHS White</v>
      </c>
      <c r="E25" s="11" t="str">
        <f>'Draw week 3'!E25</f>
        <v>BCC</v>
      </c>
      <c r="F25" s="23"/>
      <c r="G25" s="23"/>
    </row>
    <row r="26" spans="1:7" x14ac:dyDescent="0.35">
      <c r="A26" s="33">
        <v>2</v>
      </c>
      <c r="B26" s="33" t="s">
        <v>12</v>
      </c>
      <c r="C26" s="41">
        <v>11</v>
      </c>
      <c r="D26" s="11" t="str">
        <f>'Draw week 3'!D26</f>
        <v>GIN GIN</v>
      </c>
      <c r="E26" s="11" t="str">
        <f>'Draw week 3'!E26</f>
        <v xml:space="preserve"> KSHS Open Green</v>
      </c>
      <c r="F26" s="11"/>
      <c r="G26" s="11"/>
    </row>
  </sheetData>
  <mergeCells count="4">
    <mergeCell ref="A1:G1"/>
    <mergeCell ref="A2:G2"/>
    <mergeCell ref="A4:B4"/>
    <mergeCell ref="A5:B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M13"/>
  <sheetViews>
    <sheetView topLeftCell="G1" workbookViewId="0">
      <selection activeCell="O15" sqref="O15"/>
    </sheetView>
  </sheetViews>
  <sheetFormatPr defaultRowHeight="14.5" x14ac:dyDescent="0.35"/>
  <cols>
    <col min="2" max="2" width="15.08984375" style="1" bestFit="1" customWidth="1"/>
    <col min="3" max="3" width="8.7265625" style="1"/>
    <col min="4" max="4" width="14.36328125" style="1" bestFit="1" customWidth="1"/>
    <col min="5" max="5" width="2.90625" style="1" customWidth="1"/>
    <col min="6" max="6" width="13.6328125" style="1" bestFit="1" customWidth="1"/>
    <col min="7" max="7" width="3" style="1" customWidth="1"/>
    <col min="8" max="8" width="13.81640625" style="1" bestFit="1" customWidth="1"/>
    <col min="9" max="9" width="3" style="1" customWidth="1"/>
    <col min="10" max="10" width="17.453125" style="1" bestFit="1" customWidth="1"/>
    <col min="11" max="11" width="4.1796875" style="1" customWidth="1"/>
    <col min="12" max="12" width="18.90625" style="1" bestFit="1" customWidth="1"/>
    <col min="13" max="13" width="3.1796875" style="1" customWidth="1"/>
    <col min="16" max="16" width="14.36328125" bestFit="1" customWidth="1"/>
  </cols>
  <sheetData>
    <row r="2" spans="2:13" ht="29" customHeight="1" x14ac:dyDescent="0.35">
      <c r="B2" s="81" t="s">
        <v>22</v>
      </c>
      <c r="C2" s="81"/>
      <c r="D2" s="80" t="s">
        <v>23</v>
      </c>
      <c r="E2" s="80"/>
      <c r="F2" s="78" t="s">
        <v>24</v>
      </c>
      <c r="G2" s="78"/>
      <c r="H2" s="78" t="s">
        <v>25</v>
      </c>
      <c r="I2" s="78"/>
      <c r="J2" s="79" t="s">
        <v>26</v>
      </c>
      <c r="K2" s="80"/>
      <c r="L2" s="81" t="s">
        <v>27</v>
      </c>
      <c r="M2" s="82"/>
    </row>
    <row r="3" spans="2:13" x14ac:dyDescent="0.35">
      <c r="B3" s="12" t="s">
        <v>29</v>
      </c>
      <c r="C3" s="12">
        <v>1</v>
      </c>
      <c r="D3" s="61" t="s">
        <v>30</v>
      </c>
      <c r="E3" s="61">
        <v>1</v>
      </c>
      <c r="F3" s="20" t="s">
        <v>31</v>
      </c>
      <c r="G3" s="20">
        <v>1</v>
      </c>
      <c r="H3" s="20" t="s">
        <v>32</v>
      </c>
      <c r="I3" s="20">
        <v>1</v>
      </c>
      <c r="J3" s="61" t="s">
        <v>33</v>
      </c>
      <c r="K3" s="75">
        <v>1</v>
      </c>
      <c r="L3" s="21" t="s">
        <v>28</v>
      </c>
      <c r="M3" s="12"/>
    </row>
    <row r="4" spans="2:13" x14ac:dyDescent="0.35">
      <c r="B4" s="12" t="s">
        <v>35</v>
      </c>
      <c r="C4" s="12">
        <v>2</v>
      </c>
      <c r="D4" s="61" t="s">
        <v>36</v>
      </c>
      <c r="E4" s="61">
        <v>2</v>
      </c>
      <c r="F4" s="20" t="s">
        <v>37</v>
      </c>
      <c r="G4" s="20">
        <v>2</v>
      </c>
      <c r="H4" s="20" t="s">
        <v>38</v>
      </c>
      <c r="I4" s="20">
        <v>2</v>
      </c>
      <c r="J4" s="61" t="s">
        <v>44</v>
      </c>
      <c r="K4" s="61">
        <v>2</v>
      </c>
      <c r="L4" s="12" t="s">
        <v>34</v>
      </c>
      <c r="M4" s="12">
        <v>1</v>
      </c>
    </row>
    <row r="5" spans="2:13" x14ac:dyDescent="0.35">
      <c r="B5" s="12" t="s">
        <v>40</v>
      </c>
      <c r="C5" s="12">
        <v>3</v>
      </c>
      <c r="D5" s="61" t="s">
        <v>41</v>
      </c>
      <c r="E5" s="61">
        <v>3</v>
      </c>
      <c r="F5" s="20" t="s">
        <v>42</v>
      </c>
      <c r="G5" s="20">
        <v>3</v>
      </c>
      <c r="H5" s="20" t="s">
        <v>43</v>
      </c>
      <c r="I5" s="20">
        <v>3</v>
      </c>
      <c r="J5" s="61" t="s">
        <v>50</v>
      </c>
      <c r="K5" s="61">
        <v>3</v>
      </c>
      <c r="L5" s="12" t="s">
        <v>39</v>
      </c>
      <c r="M5" s="12">
        <v>2</v>
      </c>
    </row>
    <row r="6" spans="2:13" x14ac:dyDescent="0.35">
      <c r="B6" s="12" t="s">
        <v>46</v>
      </c>
      <c r="C6" s="12">
        <v>4</v>
      </c>
      <c r="D6" s="61" t="s">
        <v>47</v>
      </c>
      <c r="E6" s="61">
        <v>4</v>
      </c>
      <c r="F6" s="20" t="s">
        <v>48</v>
      </c>
      <c r="G6" s="20">
        <v>4</v>
      </c>
      <c r="H6" s="20" t="s">
        <v>49</v>
      </c>
      <c r="I6" s="20">
        <v>4</v>
      </c>
      <c r="J6" s="61" t="s">
        <v>55</v>
      </c>
      <c r="K6" s="61">
        <v>4</v>
      </c>
      <c r="L6" s="12" t="s">
        <v>45</v>
      </c>
      <c r="M6" s="12">
        <v>3</v>
      </c>
    </row>
    <row r="7" spans="2:13" x14ac:dyDescent="0.35">
      <c r="B7" s="12" t="s">
        <v>51</v>
      </c>
      <c r="C7" s="12">
        <v>5</v>
      </c>
      <c r="D7" s="61" t="s">
        <v>60</v>
      </c>
      <c r="E7" s="61">
        <v>5</v>
      </c>
      <c r="F7" s="20" t="s">
        <v>53</v>
      </c>
      <c r="G7" s="20">
        <v>5</v>
      </c>
      <c r="H7" s="20" t="s">
        <v>54</v>
      </c>
      <c r="I7" s="20">
        <v>5</v>
      </c>
      <c r="J7" s="61" t="s">
        <v>79</v>
      </c>
      <c r="K7" s="61">
        <v>5</v>
      </c>
      <c r="L7" s="12" t="s">
        <v>49</v>
      </c>
      <c r="M7" s="12">
        <v>4</v>
      </c>
    </row>
    <row r="8" spans="2:13" x14ac:dyDescent="0.35">
      <c r="B8" s="12" t="s">
        <v>56</v>
      </c>
      <c r="C8" s="12">
        <v>6</v>
      </c>
      <c r="D8" s="61" t="s">
        <v>61</v>
      </c>
      <c r="E8" s="61">
        <v>6</v>
      </c>
      <c r="F8" s="20" t="s">
        <v>58</v>
      </c>
      <c r="G8" s="20">
        <v>6</v>
      </c>
      <c r="H8" s="20" t="s">
        <v>57</v>
      </c>
      <c r="I8" s="20">
        <v>6</v>
      </c>
      <c r="J8"/>
      <c r="K8"/>
      <c r="L8" s="12"/>
      <c r="M8" s="12"/>
    </row>
    <row r="9" spans="2:13" x14ac:dyDescent="0.35">
      <c r="B9"/>
      <c r="C9"/>
      <c r="D9" s="61" t="s">
        <v>57</v>
      </c>
      <c r="E9" s="61">
        <v>7</v>
      </c>
      <c r="F9" s="20" t="s">
        <v>59</v>
      </c>
      <c r="G9" s="20">
        <v>7</v>
      </c>
      <c r="H9" s="20" t="s">
        <v>55</v>
      </c>
      <c r="I9" s="20">
        <v>7</v>
      </c>
      <c r="L9" s="21" t="s">
        <v>52</v>
      </c>
      <c r="M9" s="12"/>
    </row>
    <row r="10" spans="2:13" x14ac:dyDescent="0.35">
      <c r="H10"/>
      <c r="L10" s="12" t="s">
        <v>32</v>
      </c>
      <c r="M10" s="12">
        <v>1</v>
      </c>
    </row>
    <row r="11" spans="2:13" x14ac:dyDescent="0.35">
      <c r="L11" s="12" t="s">
        <v>57</v>
      </c>
      <c r="M11" s="12">
        <v>2</v>
      </c>
    </row>
    <row r="12" spans="2:13" x14ac:dyDescent="0.35">
      <c r="L12" s="12" t="s">
        <v>80</v>
      </c>
      <c r="M12" s="12">
        <v>3</v>
      </c>
    </row>
    <row r="13" spans="2:13" x14ac:dyDescent="0.35">
      <c r="L13" s="12" t="s">
        <v>54</v>
      </c>
      <c r="M13" s="12">
        <v>4</v>
      </c>
    </row>
  </sheetData>
  <mergeCells count="6">
    <mergeCell ref="F2:G2"/>
    <mergeCell ref="H2:I2"/>
    <mergeCell ref="J2:K2"/>
    <mergeCell ref="L2:M2"/>
    <mergeCell ref="B2:C2"/>
    <mergeCell ref="D2:E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4"/>
  <sheetViews>
    <sheetView workbookViewId="0">
      <selection activeCell="C11" sqref="C11"/>
    </sheetView>
  </sheetViews>
  <sheetFormatPr defaultRowHeight="14.5" x14ac:dyDescent="0.35"/>
  <cols>
    <col min="2" max="2" width="15.08984375" bestFit="1" customWidth="1"/>
    <col min="4" max="4" width="10.453125" bestFit="1" customWidth="1"/>
    <col min="5" max="5" width="17.453125" style="47" bestFit="1" customWidth="1"/>
    <col min="6" max="6" width="18.90625" style="47" bestFit="1" customWidth="1"/>
  </cols>
  <sheetData>
    <row r="1" spans="1:8" x14ac:dyDescent="0.35">
      <c r="A1" t="s">
        <v>0</v>
      </c>
      <c r="B1" t="s">
        <v>1</v>
      </c>
      <c r="C1" s="11" t="s">
        <v>2</v>
      </c>
      <c r="D1" s="11" t="s">
        <v>13</v>
      </c>
      <c r="E1" s="46" t="s">
        <v>3</v>
      </c>
      <c r="F1" s="46" t="s">
        <v>3</v>
      </c>
      <c r="G1" s="11" t="s">
        <v>4</v>
      </c>
      <c r="H1" s="11" t="s">
        <v>5</v>
      </c>
    </row>
    <row r="2" spans="1:8" s="49" customFormat="1" x14ac:dyDescent="0.35">
      <c r="A2" s="49">
        <v>1</v>
      </c>
      <c r="B2" s="49" t="s">
        <v>7</v>
      </c>
      <c r="C2" s="13">
        <v>2</v>
      </c>
      <c r="D2" s="13">
        <v>6</v>
      </c>
      <c r="E2" s="50" t="str">
        <f>'Team divisions'!B3</f>
        <v>BSHS 8 Blue</v>
      </c>
      <c r="F2" s="50" t="str">
        <f>'Team divisions'!B4</f>
        <v>SHALOM 8 White</v>
      </c>
      <c r="G2" s="13"/>
      <c r="H2" s="13"/>
    </row>
    <row r="3" spans="1:8" s="49" customFormat="1" x14ac:dyDescent="0.35">
      <c r="A3" s="49">
        <v>1</v>
      </c>
      <c r="B3" s="49" t="s">
        <v>7</v>
      </c>
      <c r="C3" s="13">
        <v>3</v>
      </c>
      <c r="D3" s="13"/>
      <c r="E3" s="50" t="str">
        <f>'Team divisions'!B5</f>
        <v>SHALOM 8 Red</v>
      </c>
      <c r="F3" s="50" t="str">
        <f>'Team divisions'!B7</f>
        <v>SHALOM 7 Red</v>
      </c>
      <c r="G3" s="13"/>
      <c r="H3" s="13"/>
    </row>
    <row r="4" spans="1:8" s="49" customFormat="1" x14ac:dyDescent="0.35">
      <c r="A4" s="49">
        <v>1</v>
      </c>
      <c r="B4" s="49" t="s">
        <v>7</v>
      </c>
      <c r="C4" s="13">
        <v>4</v>
      </c>
      <c r="D4" s="13"/>
      <c r="E4" s="50" t="str">
        <f>'Team divisions'!B6</f>
        <v>BSHS 7 Blue</v>
      </c>
      <c r="F4" s="50" t="str">
        <f>'Team divisions'!B8</f>
        <v>SHALOM 7 Blue</v>
      </c>
      <c r="G4" s="13"/>
      <c r="H4" s="13"/>
    </row>
    <row r="5" spans="1:8" s="49" customFormat="1" x14ac:dyDescent="0.35">
      <c r="A5" s="49">
        <v>1</v>
      </c>
      <c r="B5" s="49" t="s">
        <v>6</v>
      </c>
      <c r="C5" s="13">
        <v>5</v>
      </c>
      <c r="D5" s="13">
        <v>7</v>
      </c>
      <c r="E5" s="50" t="str">
        <f>'Team divisions'!D3</f>
        <v>SHALOM 8 Black</v>
      </c>
      <c r="F5" s="50" t="str">
        <f>'Team divisions'!D4</f>
        <v>KSHS 8 Yellow</v>
      </c>
      <c r="G5" s="13"/>
      <c r="H5" s="13"/>
    </row>
    <row r="6" spans="1:8" s="49" customFormat="1" x14ac:dyDescent="0.35">
      <c r="A6" s="49">
        <v>1</v>
      </c>
      <c r="B6" s="49" t="s">
        <v>6</v>
      </c>
      <c r="C6" s="13">
        <v>6</v>
      </c>
      <c r="D6" s="13"/>
      <c r="E6" s="50" t="str">
        <f>'Team divisions'!D5</f>
        <v>BSHS 8 White</v>
      </c>
      <c r="F6" s="50" t="str">
        <f>'Team divisions'!D6</f>
        <v>NORTH Purple</v>
      </c>
      <c r="G6" s="13"/>
      <c r="H6" s="13"/>
    </row>
    <row r="7" spans="1:8" s="49" customFormat="1" x14ac:dyDescent="0.35">
      <c r="A7" s="49">
        <v>1</v>
      </c>
      <c r="B7" s="49" t="s">
        <v>6</v>
      </c>
      <c r="C7" s="13">
        <v>7</v>
      </c>
      <c r="D7" s="13"/>
      <c r="E7" s="50" t="str">
        <f>'Team divisions'!D7</f>
        <v>BSHS 7 White</v>
      </c>
      <c r="F7" s="50" t="str">
        <f>'Team divisions'!D8</f>
        <v>KSHS 7  Green</v>
      </c>
      <c r="G7" s="13"/>
      <c r="H7" s="13"/>
    </row>
    <row r="8" spans="1:8" s="49" customFormat="1" x14ac:dyDescent="0.35">
      <c r="A8" s="49">
        <v>1</v>
      </c>
      <c r="B8" s="49" t="s">
        <v>6</v>
      </c>
      <c r="C8" s="27" t="s">
        <v>10</v>
      </c>
      <c r="D8" s="13"/>
      <c r="E8" s="52" t="str">
        <f>'Team divisions'!D9</f>
        <v>GIN GIN</v>
      </c>
      <c r="F8" s="50"/>
      <c r="G8" s="13"/>
      <c r="H8" s="13"/>
    </row>
    <row r="9" spans="1:8" s="49" customFormat="1" x14ac:dyDescent="0.35">
      <c r="A9" s="49">
        <v>1</v>
      </c>
      <c r="B9" s="49" t="s">
        <v>8</v>
      </c>
      <c r="C9" s="13">
        <v>8</v>
      </c>
      <c r="D9" s="13">
        <v>7</v>
      </c>
      <c r="E9" s="50" t="str">
        <f>'Team divisions'!F3</f>
        <v>BSHS Yellow</v>
      </c>
      <c r="F9" s="50" t="str">
        <f>'Team divisions'!F4</f>
        <v>BSHS Blue</v>
      </c>
      <c r="G9" s="13"/>
      <c r="H9" s="13"/>
    </row>
    <row r="10" spans="1:8" s="49" customFormat="1" x14ac:dyDescent="0.35">
      <c r="A10" s="49">
        <v>1</v>
      </c>
      <c r="B10" s="49" t="s">
        <v>8</v>
      </c>
      <c r="C10" s="13">
        <v>9</v>
      </c>
      <c r="D10" s="13"/>
      <c r="E10" s="50" t="str">
        <f>'Team divisions'!F5</f>
        <v>ST LUKES Blue</v>
      </c>
      <c r="F10" s="50" t="str">
        <f>'Team divisions'!F6</f>
        <v>SHALOM Red</v>
      </c>
      <c r="G10" s="13"/>
      <c r="H10" s="13"/>
    </row>
    <row r="11" spans="1:8" s="49" customFormat="1" x14ac:dyDescent="0.35">
      <c r="A11" s="49">
        <v>1</v>
      </c>
      <c r="B11" s="49" t="s">
        <v>8</v>
      </c>
      <c r="C11" s="13">
        <v>10</v>
      </c>
      <c r="D11" s="13"/>
      <c r="E11" s="50" t="str">
        <f>'Team divisions'!F7</f>
        <v>SHALOM Black</v>
      </c>
      <c r="F11" s="50" t="str">
        <f>'Team divisions'!F8</f>
        <v>SHALOM White</v>
      </c>
      <c r="G11" s="13"/>
      <c r="H11" s="13"/>
    </row>
    <row r="12" spans="1:8" s="51" customFormat="1" x14ac:dyDescent="0.35">
      <c r="B12" s="49" t="s">
        <v>8</v>
      </c>
      <c r="C12" s="27" t="s">
        <v>10</v>
      </c>
      <c r="D12" s="27"/>
      <c r="E12" s="52" t="s">
        <v>66</v>
      </c>
      <c r="F12" s="53"/>
      <c r="G12" s="27"/>
      <c r="H12" s="27"/>
    </row>
    <row r="13" spans="1:8" s="49" customFormat="1" x14ac:dyDescent="0.35">
      <c r="A13" s="49">
        <v>2</v>
      </c>
      <c r="B13" s="49" t="s">
        <v>9</v>
      </c>
      <c r="C13" s="13">
        <v>2</v>
      </c>
      <c r="D13" s="13">
        <v>7</v>
      </c>
      <c r="E13" s="50" t="str">
        <f>'Team divisions'!H3</f>
        <v>BSHS White</v>
      </c>
      <c r="F13" s="50" t="str">
        <f>'Team divisions'!H4</f>
        <v>ST LUKES Green</v>
      </c>
      <c r="G13" s="13"/>
      <c r="H13" s="13"/>
    </row>
    <row r="14" spans="1:8" s="49" customFormat="1" x14ac:dyDescent="0.35">
      <c r="A14" s="49">
        <v>2</v>
      </c>
      <c r="B14" s="49" t="s">
        <v>9</v>
      </c>
      <c r="C14" s="13">
        <v>3</v>
      </c>
      <c r="D14" s="13"/>
      <c r="E14" s="50" t="str">
        <f>'Team divisions'!H5</f>
        <v>NORTH Yellow</v>
      </c>
      <c r="F14" s="50" t="str">
        <f>'Team divisions'!H7</f>
        <v>BCC</v>
      </c>
      <c r="G14" s="13"/>
      <c r="H14" s="13"/>
    </row>
    <row r="15" spans="1:8" s="49" customFormat="1" x14ac:dyDescent="0.35">
      <c r="A15" s="49">
        <v>2</v>
      </c>
      <c r="B15" s="49" t="s">
        <v>9</v>
      </c>
      <c r="C15" s="54">
        <v>4</v>
      </c>
      <c r="D15" s="13"/>
      <c r="E15" s="50" t="str">
        <f>'Team divisions'!H6</f>
        <v>SHALOM Blue</v>
      </c>
      <c r="F15" s="50" t="str">
        <f>'Team divisions'!H8</f>
        <v>GIN GIN</v>
      </c>
      <c r="G15" s="13"/>
      <c r="H15" s="13"/>
    </row>
    <row r="16" spans="1:8" s="49" customFormat="1" x14ac:dyDescent="0.35">
      <c r="A16" s="49">
        <v>2</v>
      </c>
      <c r="B16" s="49" t="s">
        <v>9</v>
      </c>
      <c r="C16" s="27" t="s">
        <v>10</v>
      </c>
      <c r="D16" s="13"/>
      <c r="E16" s="52" t="s">
        <v>62</v>
      </c>
      <c r="F16" s="50"/>
      <c r="G16" s="13"/>
      <c r="H16" s="13"/>
    </row>
    <row r="17" spans="1:12" s="49" customFormat="1" x14ac:dyDescent="0.35">
      <c r="A17" s="49">
        <v>2</v>
      </c>
      <c r="B17" s="49" t="s">
        <v>11</v>
      </c>
      <c r="C17" s="27"/>
      <c r="D17" s="27"/>
      <c r="E17" s="55" t="str">
        <f>'Team divisions'!J3</f>
        <v>BSHS 10 Blue</v>
      </c>
      <c r="F17" s="50" t="str">
        <f>'Team divisions'!J4</f>
        <v>Open ST LUKES Blue</v>
      </c>
      <c r="G17" s="13"/>
      <c r="H17" s="13"/>
    </row>
    <row r="18" spans="1:12" s="49" customFormat="1" x14ac:dyDescent="0.35">
      <c r="A18" s="49">
        <v>2</v>
      </c>
      <c r="B18" s="49" t="s">
        <v>11</v>
      </c>
      <c r="C18" s="13"/>
      <c r="D18" s="13"/>
      <c r="E18" s="50" t="str">
        <f>'Team divisions'!J5</f>
        <v>SHALOM Open Red</v>
      </c>
      <c r="F18" s="49" t="s">
        <v>55</v>
      </c>
      <c r="G18" s="13"/>
      <c r="H18" s="13"/>
    </row>
    <row r="19" spans="1:12" s="51" customFormat="1" x14ac:dyDescent="0.35">
      <c r="B19" s="49" t="s">
        <v>11</v>
      </c>
      <c r="C19" s="27" t="s">
        <v>10</v>
      </c>
      <c r="D19" s="27"/>
      <c r="E19" s="52" t="str">
        <f>'Team divisions'!J7</f>
        <v>KSHS Open Black</v>
      </c>
      <c r="F19" s="55"/>
      <c r="G19" s="27"/>
      <c r="H19" s="27"/>
    </row>
    <row r="20" spans="1:12" s="49" customFormat="1" x14ac:dyDescent="0.35">
      <c r="A20" s="49">
        <v>2</v>
      </c>
      <c r="B20" s="49" t="s">
        <v>12</v>
      </c>
      <c r="C20" s="13">
        <v>8</v>
      </c>
      <c r="D20" s="13" t="s">
        <v>14</v>
      </c>
      <c r="E20" s="50" t="str">
        <f>'Team divisions'!L4</f>
        <v>KSHS Open Yellow</v>
      </c>
      <c r="F20" s="50" t="str">
        <f>'Team divisions'!L5</f>
        <v>Open ST LUKES Green</v>
      </c>
      <c r="G20" s="13"/>
      <c r="H20" s="13"/>
    </row>
    <row r="21" spans="1:12" s="49" customFormat="1" x14ac:dyDescent="0.35">
      <c r="A21" s="49">
        <v>2</v>
      </c>
      <c r="B21" s="49" t="s">
        <v>12</v>
      </c>
      <c r="C21" s="13">
        <v>9</v>
      </c>
      <c r="D21" s="13"/>
      <c r="E21" s="50" t="str">
        <f>'Team divisions'!L6</f>
        <v>NORTH All Stars</v>
      </c>
      <c r="F21" s="50" t="str">
        <f>'Team divisions'!L7</f>
        <v>SHALOM Blue</v>
      </c>
      <c r="G21" s="13"/>
      <c r="H21" s="13"/>
    </row>
    <row r="22" spans="1:12" s="49" customFormat="1" x14ac:dyDescent="0.35">
      <c r="A22" s="49">
        <v>2</v>
      </c>
      <c r="B22" s="49" t="s">
        <v>12</v>
      </c>
      <c r="C22" s="13">
        <v>10</v>
      </c>
      <c r="D22" s="13"/>
      <c r="E22" s="50" t="str">
        <f>'Team divisions'!L10</f>
        <v>BSHS White</v>
      </c>
      <c r="F22" s="50" t="str">
        <f>'Team divisions'!L11</f>
        <v>GIN GIN</v>
      </c>
      <c r="G22" s="13"/>
      <c r="H22" s="13"/>
    </row>
    <row r="23" spans="1:12" s="49" customFormat="1" x14ac:dyDescent="0.35">
      <c r="A23" s="49">
        <v>2</v>
      </c>
      <c r="B23" s="49" t="s">
        <v>12</v>
      </c>
      <c r="C23" s="13">
        <v>11</v>
      </c>
      <c r="D23" s="13"/>
      <c r="E23" s="50" t="str">
        <f>'Team divisions'!L12</f>
        <v xml:space="preserve"> KSHS Open Green</v>
      </c>
      <c r="F23" s="50" t="str">
        <f>'Team divisions'!L13</f>
        <v>BCC</v>
      </c>
      <c r="G23" s="13"/>
      <c r="H23" s="13"/>
    </row>
    <row r="24" spans="1:12" x14ac:dyDescent="0.35">
      <c r="K24" s="24"/>
      <c r="L24" s="2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3"/>
  <sheetViews>
    <sheetView workbookViewId="0">
      <selection activeCell="E8" sqref="E8"/>
    </sheetView>
  </sheetViews>
  <sheetFormatPr defaultRowHeight="14.5" x14ac:dyDescent="0.35"/>
  <cols>
    <col min="2" max="2" width="15.08984375" bestFit="1" customWidth="1"/>
    <col min="4" max="4" width="10.453125" bestFit="1" customWidth="1"/>
    <col min="5" max="5" width="18.90625" style="17" bestFit="1" customWidth="1"/>
    <col min="6" max="6" width="17.453125" style="17" bestFit="1" customWidth="1"/>
    <col min="13" max="13" width="11.54296875" bestFit="1" customWidth="1"/>
    <col min="14" max="14" width="17.453125" bestFit="1" customWidth="1"/>
  </cols>
  <sheetData>
    <row r="1" spans="1:8" x14ac:dyDescent="0.35">
      <c r="A1" t="s">
        <v>0</v>
      </c>
      <c r="B1" t="s">
        <v>1</v>
      </c>
      <c r="C1" t="s">
        <v>2</v>
      </c>
      <c r="D1" s="11" t="s">
        <v>13</v>
      </c>
      <c r="E1" s="14" t="s">
        <v>3</v>
      </c>
      <c r="F1" s="14" t="s">
        <v>3</v>
      </c>
      <c r="G1" s="11" t="s">
        <v>4</v>
      </c>
      <c r="H1" s="11" t="s">
        <v>5</v>
      </c>
    </row>
    <row r="2" spans="1:8" x14ac:dyDescent="0.35">
      <c r="A2">
        <v>1</v>
      </c>
      <c r="B2" t="s">
        <v>7</v>
      </c>
      <c r="C2">
        <v>1</v>
      </c>
      <c r="D2" s="13">
        <v>6</v>
      </c>
      <c r="E2" s="15" t="str">
        <f>'Team divisions'!B3</f>
        <v>BSHS 8 Blue</v>
      </c>
      <c r="F2" s="15" t="str">
        <f>'Team divisions'!B5</f>
        <v>SHALOM 8 Red</v>
      </c>
      <c r="G2" s="11"/>
      <c r="H2" s="11"/>
    </row>
    <row r="3" spans="1:8" x14ac:dyDescent="0.35">
      <c r="A3">
        <v>1</v>
      </c>
      <c r="B3" t="s">
        <v>7</v>
      </c>
      <c r="C3">
        <v>2</v>
      </c>
      <c r="D3" s="13"/>
      <c r="E3" s="15" t="str">
        <f>'Team divisions'!B4</f>
        <v>SHALOM 8 White</v>
      </c>
      <c r="F3" s="15" t="str">
        <f>'Team divisions'!B6</f>
        <v>BSHS 7 Blue</v>
      </c>
      <c r="G3" s="11"/>
      <c r="H3" s="11"/>
    </row>
    <row r="4" spans="1:8" x14ac:dyDescent="0.35">
      <c r="A4">
        <v>1</v>
      </c>
      <c r="B4" t="s">
        <v>7</v>
      </c>
      <c r="C4">
        <v>3</v>
      </c>
      <c r="D4" s="13"/>
      <c r="E4" s="15" t="str">
        <f>'Team divisions'!B7</f>
        <v>SHALOM 7 Red</v>
      </c>
      <c r="F4" s="15" t="str">
        <f>'Team divisions'!B8</f>
        <v>SHALOM 7 Blue</v>
      </c>
      <c r="G4" s="11"/>
      <c r="H4" s="11"/>
    </row>
    <row r="5" spans="1:8" x14ac:dyDescent="0.35">
      <c r="A5">
        <v>1</v>
      </c>
      <c r="B5" t="s">
        <v>6</v>
      </c>
      <c r="C5">
        <v>4</v>
      </c>
      <c r="D5" s="11">
        <v>7</v>
      </c>
      <c r="E5" s="15" t="str">
        <f>'Team divisions'!D3</f>
        <v>SHALOM 8 Black</v>
      </c>
      <c r="F5" s="15" t="str">
        <f>'Team divisions'!D5</f>
        <v>BSHS 8 White</v>
      </c>
      <c r="G5" s="11"/>
      <c r="H5" s="11"/>
    </row>
    <row r="6" spans="1:8" x14ac:dyDescent="0.35">
      <c r="A6">
        <v>1</v>
      </c>
      <c r="B6" t="s">
        <v>6</v>
      </c>
      <c r="C6">
        <v>5</v>
      </c>
      <c r="D6" s="11"/>
      <c r="E6" s="15" t="str">
        <f>'Team divisions'!D4</f>
        <v>KSHS 8 Yellow</v>
      </c>
      <c r="F6" s="15" t="str">
        <f>'Team divisions'!D6</f>
        <v>NORTH Purple</v>
      </c>
      <c r="G6" s="11"/>
      <c r="H6" s="11"/>
    </row>
    <row r="7" spans="1:8" x14ac:dyDescent="0.35">
      <c r="A7">
        <v>2</v>
      </c>
      <c r="B7" t="s">
        <v>6</v>
      </c>
      <c r="C7">
        <v>1</v>
      </c>
      <c r="D7" s="11"/>
      <c r="E7" s="17" t="str">
        <f>'Team divisions'!D7</f>
        <v>BSHS 7 White</v>
      </c>
      <c r="F7" s="15" t="str">
        <f>'Team divisions'!D9</f>
        <v>GIN GIN</v>
      </c>
      <c r="G7" s="11"/>
      <c r="H7" s="11"/>
    </row>
    <row r="8" spans="1:8" x14ac:dyDescent="0.35">
      <c r="A8">
        <v>1</v>
      </c>
      <c r="B8" t="s">
        <v>6</v>
      </c>
      <c r="C8" s="2" t="s">
        <v>10</v>
      </c>
      <c r="D8" s="11"/>
      <c r="E8" s="16" t="str">
        <f>'Team divisions'!D8</f>
        <v>KSHS 7  Green</v>
      </c>
      <c r="F8" s="15"/>
      <c r="G8" s="11"/>
      <c r="H8" s="11"/>
    </row>
    <row r="9" spans="1:8" x14ac:dyDescent="0.35">
      <c r="A9">
        <v>1</v>
      </c>
      <c r="B9" t="s">
        <v>8</v>
      </c>
      <c r="C9">
        <v>7</v>
      </c>
      <c r="D9" s="11">
        <v>7</v>
      </c>
      <c r="E9" s="15" t="str">
        <f>'Team divisions'!F3</f>
        <v>BSHS Yellow</v>
      </c>
      <c r="F9" s="15" t="str">
        <f>'Team divisions'!F5</f>
        <v>ST LUKES Blue</v>
      </c>
      <c r="G9" s="11"/>
      <c r="H9" s="11"/>
    </row>
    <row r="10" spans="1:8" x14ac:dyDescent="0.35">
      <c r="A10">
        <v>1</v>
      </c>
      <c r="B10" t="s">
        <v>8</v>
      </c>
      <c r="C10">
        <v>8</v>
      </c>
      <c r="D10" s="11"/>
      <c r="E10" s="15" t="str">
        <f>'Team divisions'!F4</f>
        <v>BSHS Blue</v>
      </c>
      <c r="F10" s="15" t="str">
        <f>'Team divisions'!F6</f>
        <v>SHALOM Red</v>
      </c>
      <c r="G10" s="11"/>
      <c r="H10" s="11"/>
    </row>
    <row r="11" spans="1:8" x14ac:dyDescent="0.35">
      <c r="A11">
        <v>1</v>
      </c>
      <c r="B11" t="s">
        <v>8</v>
      </c>
      <c r="C11">
        <v>9</v>
      </c>
      <c r="D11" s="11"/>
      <c r="E11" s="15" t="str">
        <f>'Team divisions'!F7</f>
        <v>SHALOM Black</v>
      </c>
      <c r="F11" s="25" t="s">
        <v>66</v>
      </c>
      <c r="G11" s="11"/>
      <c r="H11" s="11"/>
    </row>
    <row r="12" spans="1:8" s="2" customFormat="1" x14ac:dyDescent="0.35">
      <c r="B12" t="s">
        <v>8</v>
      </c>
      <c r="C12" s="2" t="s">
        <v>10</v>
      </c>
      <c r="D12" s="26"/>
      <c r="E12" s="16" t="str">
        <f>'Team divisions'!F8</f>
        <v>SHALOM White</v>
      </c>
      <c r="F12" s="16"/>
      <c r="G12" s="26"/>
      <c r="H12" s="26"/>
    </row>
    <row r="13" spans="1:8" x14ac:dyDescent="0.35">
      <c r="A13">
        <v>2</v>
      </c>
      <c r="B13" t="s">
        <v>9</v>
      </c>
      <c r="C13">
        <v>2</v>
      </c>
      <c r="D13" s="13">
        <v>7</v>
      </c>
      <c r="E13" s="15" t="str">
        <f>'Team divisions'!H3</f>
        <v>BSHS White</v>
      </c>
      <c r="F13" s="15" t="str">
        <f>'Team divisions'!H5</f>
        <v>NORTH Yellow</v>
      </c>
      <c r="G13" s="11"/>
      <c r="H13" s="11"/>
    </row>
    <row r="14" spans="1:8" x14ac:dyDescent="0.35">
      <c r="A14">
        <v>2</v>
      </c>
      <c r="B14" t="s">
        <v>9</v>
      </c>
      <c r="C14">
        <v>3</v>
      </c>
      <c r="D14" s="11"/>
      <c r="E14" s="15" t="str">
        <f>'Team divisions'!H4</f>
        <v>ST LUKES Green</v>
      </c>
      <c r="F14" s="15" t="str">
        <f>'Team divisions'!H6</f>
        <v>SHALOM Blue</v>
      </c>
      <c r="G14" s="11"/>
      <c r="H14" s="11"/>
    </row>
    <row r="15" spans="1:8" x14ac:dyDescent="0.35">
      <c r="A15">
        <v>2</v>
      </c>
      <c r="B15" t="s">
        <v>9</v>
      </c>
      <c r="C15">
        <v>4</v>
      </c>
      <c r="D15" s="11"/>
      <c r="E15" s="15" t="str">
        <f>'Team divisions'!H7</f>
        <v>BCC</v>
      </c>
      <c r="F15" s="17" t="s">
        <v>62</v>
      </c>
      <c r="G15" s="11"/>
      <c r="H15" s="11"/>
    </row>
    <row r="16" spans="1:8" x14ac:dyDescent="0.35">
      <c r="A16">
        <v>2</v>
      </c>
      <c r="B16" t="s">
        <v>9</v>
      </c>
      <c r="C16" s="2" t="s">
        <v>10</v>
      </c>
      <c r="D16" s="26"/>
      <c r="E16" s="16" t="str">
        <f>'Team divisions'!H8</f>
        <v>GIN GIN</v>
      </c>
      <c r="G16" s="11"/>
      <c r="H16" s="11"/>
    </row>
    <row r="17" spans="1:8" x14ac:dyDescent="0.35">
      <c r="A17">
        <v>2</v>
      </c>
      <c r="B17" t="s">
        <v>11</v>
      </c>
      <c r="C17">
        <v>5</v>
      </c>
      <c r="D17" s="13">
        <v>5</v>
      </c>
      <c r="E17" s="15" t="str">
        <f>'Team divisions'!J4</f>
        <v>Open ST LUKES Blue</v>
      </c>
      <c r="F17" s="15" t="str">
        <f>'Team divisions'!J5</f>
        <v>SHALOM Open Red</v>
      </c>
      <c r="G17" s="11"/>
      <c r="H17" s="11"/>
    </row>
    <row r="18" spans="1:8" s="2" customFormat="1" x14ac:dyDescent="0.35">
      <c r="A18"/>
      <c r="B18" t="s">
        <v>11</v>
      </c>
      <c r="C18" s="30"/>
      <c r="D18" s="13"/>
      <c r="E18" s="18" t="str">
        <f>'Week 1'!E17</f>
        <v>BSHS 10 Blue</v>
      </c>
      <c r="F18" s="18" t="str">
        <f>'Team divisions'!J7</f>
        <v>KSHS Open Black</v>
      </c>
      <c r="G18" s="26"/>
      <c r="H18" s="26"/>
    </row>
    <row r="19" spans="1:8" x14ac:dyDescent="0.35">
      <c r="A19">
        <v>2</v>
      </c>
      <c r="B19" t="s">
        <v>11</v>
      </c>
      <c r="C19" s="2" t="s">
        <v>10</v>
      </c>
      <c r="D19" s="27"/>
      <c r="E19" s="16" t="s">
        <v>55</v>
      </c>
      <c r="F19" s="18"/>
      <c r="G19" s="11"/>
      <c r="H19" s="11"/>
    </row>
    <row r="20" spans="1:8" x14ac:dyDescent="0.35">
      <c r="A20">
        <v>2</v>
      </c>
      <c r="B20" t="s">
        <v>12</v>
      </c>
      <c r="C20" s="30">
        <v>7</v>
      </c>
      <c r="D20" s="13" t="s">
        <v>15</v>
      </c>
      <c r="E20" s="15" t="str">
        <f>'Team divisions'!L4</f>
        <v>KSHS Open Yellow</v>
      </c>
      <c r="F20" s="15" t="str">
        <f>'Team divisions'!L6</f>
        <v>NORTH All Stars</v>
      </c>
      <c r="G20" s="11"/>
      <c r="H20" s="11"/>
    </row>
    <row r="21" spans="1:8" s="2" customFormat="1" x14ac:dyDescent="0.35">
      <c r="A21"/>
      <c r="B21" t="s">
        <v>12</v>
      </c>
      <c r="C21" s="30">
        <v>8</v>
      </c>
      <c r="D21" s="13"/>
      <c r="E21" s="15" t="str">
        <f>'Team divisions'!$L$5</f>
        <v>Open ST LUKES Green</v>
      </c>
      <c r="F21" s="15" t="str">
        <f>'Team divisions'!L7</f>
        <v>SHALOM Blue</v>
      </c>
      <c r="G21" s="26"/>
      <c r="H21" s="26"/>
    </row>
    <row r="22" spans="1:8" x14ac:dyDescent="0.35">
      <c r="A22">
        <v>2</v>
      </c>
      <c r="B22" t="s">
        <v>12</v>
      </c>
      <c r="C22" s="30">
        <v>9</v>
      </c>
      <c r="D22" s="13" t="s">
        <v>15</v>
      </c>
      <c r="E22" s="22" t="str">
        <f>'Team divisions'!L10</f>
        <v>BSHS White</v>
      </c>
      <c r="F22" s="22" t="str">
        <f>'Team divisions'!L12</f>
        <v xml:space="preserve"> KSHS Open Green</v>
      </c>
      <c r="G22" s="11"/>
      <c r="H22" s="11"/>
    </row>
    <row r="23" spans="1:8" x14ac:dyDescent="0.35">
      <c r="B23" t="s">
        <v>12</v>
      </c>
      <c r="C23" s="30">
        <v>10</v>
      </c>
      <c r="E23" s="22" t="str">
        <f>'Team divisions'!L11</f>
        <v>GIN GIN</v>
      </c>
      <c r="F23" s="29" t="str">
        <f>'Team divisions'!L13</f>
        <v>BCC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33A70DA206154EB2D81FA5929F216F" ma:contentTypeVersion="37" ma:contentTypeDescription="Create a new document." ma:contentTypeScope="" ma:versionID="17441afccb9c0dc1aef9d8e554f8296a">
  <xsd:schema xmlns:xsd="http://www.w3.org/2001/XMLSchema" xmlns:xs="http://www.w3.org/2001/XMLSchema" xmlns:p="http://schemas.microsoft.com/office/2006/metadata/properties" xmlns:ns3="68436313-f3d0-4820-bed2-b066a67273c5" xmlns:ns4="f50969b8-2a03-45e0-bdf2-998355f597ad" targetNamespace="http://schemas.microsoft.com/office/2006/metadata/properties" ma:root="true" ma:fieldsID="6f1a2127e09c3ea6fc73fc5b454432e3" ns3:_="" ns4:_="">
    <xsd:import namespace="68436313-f3d0-4820-bed2-b066a67273c5"/>
    <xsd:import namespace="f50969b8-2a03-45e0-bdf2-998355f597ad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TeamsChannelId" minOccurs="0"/>
                <xsd:element ref="ns3:IsNotebookLocked" minOccurs="0"/>
                <xsd:element ref="ns3:Math_Settings" minOccurs="0"/>
                <xsd:element ref="ns3:Distribution_Groups" minOccurs="0"/>
                <xsd:element ref="ns3:LMS_Mappings" minOccurs="0"/>
                <xsd:element ref="ns3:MediaServiceGenerationTime" minOccurs="0"/>
                <xsd:element ref="ns3:MediaServiceEventHashCode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Has_Leaders_Only_Section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36313-f3d0-4820-bed2-b066a67273c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Teachers" ma:index="1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MediaServiceAutoTags" ma:internalName="MediaServiceAutoTags" ma:readOnly="true">
      <xsd:simpleType>
        <xsd:restriction base="dms:Text"/>
      </xsd:simpleType>
    </xsd:element>
    <xsd:element name="MediaServiceOCR" ma:index="3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TeamsChannelId" ma:index="32" nillable="true" ma:displayName="Teams Channel Id" ma:internalName="TeamsChannelId">
      <xsd:simpleType>
        <xsd:restriction base="dms:Text"/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ath_Settings" ma:index="34" nillable="true" ma:displayName="Math Settings" ma:internalName="Math_Settings">
      <xsd:simpleType>
        <xsd:restriction base="dms:Text"/>
      </xsd:simpleType>
    </xsd:element>
    <xsd:element name="Distribution_Groups" ma:index="3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6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Leaders" ma:index="3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4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4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4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4" nillable="true" ma:displayName="Has Leaders Only SectionGroup" ma:internalName="Has_Leaders_Only_SectionGro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969b8-2a03-45e0-bdf2-998355f597ad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mbers xmlns="68436313-f3d0-4820-bed2-b066a67273c5">
      <UserInfo>
        <DisplayName/>
        <AccountId xsi:nil="true"/>
        <AccountType/>
      </UserInfo>
    </Members>
    <Member_Groups xmlns="68436313-f3d0-4820-bed2-b066a67273c5">
      <UserInfo>
        <DisplayName/>
        <AccountId xsi:nil="true"/>
        <AccountType/>
      </UserInfo>
    </Member_Groups>
    <Invited_Students xmlns="68436313-f3d0-4820-bed2-b066a67273c5" xsi:nil="true"/>
    <IsNotebookLocked xmlns="68436313-f3d0-4820-bed2-b066a67273c5" xsi:nil="true"/>
    <Invited_Members xmlns="68436313-f3d0-4820-bed2-b066a67273c5" xsi:nil="true"/>
    <FolderType xmlns="68436313-f3d0-4820-bed2-b066a67273c5" xsi:nil="true"/>
    <CultureName xmlns="68436313-f3d0-4820-bed2-b066a67273c5" xsi:nil="true"/>
    <Student_Groups xmlns="68436313-f3d0-4820-bed2-b066a67273c5">
      <UserInfo>
        <DisplayName/>
        <AccountId xsi:nil="true"/>
        <AccountType/>
      </UserInfo>
    </Student_Groups>
    <Leaders xmlns="68436313-f3d0-4820-bed2-b066a67273c5">
      <UserInfo>
        <DisplayName/>
        <AccountId xsi:nil="true"/>
        <AccountType/>
      </UserInfo>
    </Leaders>
    <Self_Registration_Enabled xmlns="68436313-f3d0-4820-bed2-b066a67273c5" xsi:nil="true"/>
    <DefaultSectionNames xmlns="68436313-f3d0-4820-bed2-b066a67273c5" xsi:nil="true"/>
    <NotebookType xmlns="68436313-f3d0-4820-bed2-b066a67273c5" xsi:nil="true"/>
    <Teachers xmlns="68436313-f3d0-4820-bed2-b066a67273c5">
      <UserInfo>
        <DisplayName/>
        <AccountId xsi:nil="true"/>
        <AccountType/>
      </UserInfo>
    </Teachers>
    <Templates xmlns="68436313-f3d0-4820-bed2-b066a67273c5" xsi:nil="true"/>
    <Has_Leaders_Only_SectionGroup xmlns="68436313-f3d0-4820-bed2-b066a67273c5" xsi:nil="true"/>
    <Invited_Teachers xmlns="68436313-f3d0-4820-bed2-b066a67273c5" xsi:nil="true"/>
    <TeamsChannelId xmlns="68436313-f3d0-4820-bed2-b066a67273c5" xsi:nil="true"/>
    <Invited_Leaders xmlns="68436313-f3d0-4820-bed2-b066a67273c5" xsi:nil="true"/>
    <Owner xmlns="68436313-f3d0-4820-bed2-b066a67273c5">
      <UserInfo>
        <DisplayName/>
        <AccountId xsi:nil="true"/>
        <AccountType/>
      </UserInfo>
    </Owner>
    <Students xmlns="68436313-f3d0-4820-bed2-b066a67273c5">
      <UserInfo>
        <DisplayName/>
        <AccountId xsi:nil="true"/>
        <AccountType/>
      </UserInfo>
    </Students>
    <Distribution_Groups xmlns="68436313-f3d0-4820-bed2-b066a67273c5" xsi:nil="true"/>
    <Has_Teacher_Only_SectionGroup xmlns="68436313-f3d0-4820-bed2-b066a67273c5" xsi:nil="true"/>
    <Math_Settings xmlns="68436313-f3d0-4820-bed2-b066a67273c5" xsi:nil="true"/>
    <Is_Collaboration_Space_Locked xmlns="68436313-f3d0-4820-bed2-b066a67273c5" xsi:nil="true"/>
    <AppVersion xmlns="68436313-f3d0-4820-bed2-b066a67273c5" xsi:nil="true"/>
    <LMS_Mappings xmlns="68436313-f3d0-4820-bed2-b066a67273c5" xsi:nil="true"/>
  </documentManagement>
</p:properties>
</file>

<file path=customXml/itemProps1.xml><?xml version="1.0" encoding="utf-8"?>
<ds:datastoreItem xmlns:ds="http://schemas.openxmlformats.org/officeDocument/2006/customXml" ds:itemID="{CF84B615-8729-4C36-9160-FC04D9CE20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436313-f3d0-4820-bed2-b066a67273c5"/>
    <ds:schemaRef ds:uri="f50969b8-2a03-45e0-bdf2-998355f59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59AE0-EC18-48DC-97FD-100ADAEFAE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50334E-978B-4F71-9845-951A1EB3C554}">
  <ds:schemaRefs>
    <ds:schemaRef ds:uri="http://purl.org/dc/terms/"/>
    <ds:schemaRef ds:uri="http://schemas.microsoft.com/office/2006/documentManagement/types"/>
    <ds:schemaRef ds:uri="68436313-f3d0-4820-bed2-b066a67273c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50969b8-2a03-45e0-bdf2-998355f597a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Draw week 1</vt:lpstr>
      <vt:lpstr>Draw week 2</vt:lpstr>
      <vt:lpstr>Draw week 3</vt:lpstr>
      <vt:lpstr>Draw week 4</vt:lpstr>
      <vt:lpstr>Draw week 5</vt:lpstr>
      <vt:lpstr>Draw week 6</vt:lpstr>
      <vt:lpstr>Team divisions</vt:lpstr>
      <vt:lpstr>Week 1</vt:lpstr>
      <vt:lpstr>Week 2</vt:lpstr>
      <vt:lpstr>Week 3</vt:lpstr>
      <vt:lpstr>Week 4</vt:lpstr>
      <vt:lpstr>Week 5</vt:lpstr>
      <vt:lpstr>Week 6</vt:lpstr>
      <vt:lpstr>Sheet1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VAGGS, Faith</dc:creator>
  <cp:lastModifiedBy>VAGGS, Faith</cp:lastModifiedBy>
  <cp:lastPrinted>2019-08-04T22:22:28Z</cp:lastPrinted>
  <dcterms:created xsi:type="dcterms:W3CDTF">2019-07-13T09:27:54Z</dcterms:created>
  <dcterms:modified xsi:type="dcterms:W3CDTF">2019-08-04T22:22:30Z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0x0101006F33A70DA206154EB2D81FA5929F216F</vt:lpwstr>
  </property>
</Properties>
</file>