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N:\Extra Curricular\Sports\Summer Sport\Touch summer sport\"/>
    </mc:Choice>
  </mc:AlternateContent>
  <xr:revisionPtr revIDLastSave="0" documentId="8_{A45C503E-0332-4230-8946-CBD2736FE009}" xr6:coauthVersionLast="36" xr6:coauthVersionMax="36" xr10:uidLastSave="{00000000-0000-0000-0000-000000000000}"/>
  <bookViews>
    <workbookView xWindow="0" yWindow="0" windowWidth="15525" windowHeight="9045" activeTab="6" xr2:uid="{00000000-000D-0000-FFFF-FFFF00000000}"/>
  </bookViews>
  <sheets>
    <sheet name="7-8 Boys" sheetId="1" r:id="rId1"/>
    <sheet name="7-8 Girls" sheetId="2" r:id="rId2"/>
    <sheet name="9-10 Boys" sheetId="3" r:id="rId3"/>
    <sheet name="9-10 Girls" sheetId="4" r:id="rId4"/>
    <sheet name="11-12 Boys" sheetId="5" r:id="rId5"/>
    <sheet name="11-12 Girls" sheetId="6" r:id="rId6"/>
    <sheet name="Finals Day" sheetId="7" r:id="rId7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" i="1" l="1"/>
  <c r="V11" i="1"/>
  <c r="W11" i="1"/>
  <c r="X11" i="1"/>
  <c r="T8" i="4"/>
  <c r="V8" i="4"/>
  <c r="W8" i="4"/>
  <c r="X8" i="4"/>
  <c r="V12" i="1"/>
  <c r="W12" i="1"/>
  <c r="X12" i="1"/>
  <c r="T12" i="1"/>
  <c r="V6" i="6"/>
  <c r="X6" i="6" s="1"/>
  <c r="W6" i="6"/>
  <c r="T6" i="6"/>
  <c r="V5" i="6"/>
  <c r="X5" i="6" s="1"/>
  <c r="W5" i="6"/>
  <c r="T5" i="6"/>
  <c r="V4" i="6"/>
  <c r="W4" i="6"/>
  <c r="X4" i="6" s="1"/>
  <c r="T4" i="6"/>
  <c r="V3" i="6"/>
  <c r="W3" i="6"/>
  <c r="X3" i="6"/>
  <c r="T3" i="6"/>
  <c r="V9" i="5"/>
  <c r="W9" i="5"/>
  <c r="X9" i="5"/>
  <c r="T9" i="5"/>
  <c r="V8" i="5"/>
  <c r="W8" i="5"/>
  <c r="X8" i="5" s="1"/>
  <c r="T8" i="5"/>
  <c r="V7" i="5"/>
  <c r="X7" i="5" s="1"/>
  <c r="W7" i="5"/>
  <c r="T7" i="5"/>
  <c r="V6" i="5"/>
  <c r="W6" i="5"/>
  <c r="X6" i="5"/>
  <c r="T6" i="5"/>
  <c r="V5" i="5"/>
  <c r="W5" i="5"/>
  <c r="X5" i="5" s="1"/>
  <c r="T5" i="5"/>
  <c r="V4" i="5"/>
  <c r="W4" i="5"/>
  <c r="X4" i="5"/>
  <c r="T4" i="5"/>
  <c r="V7" i="4"/>
  <c r="X7" i="4" s="1"/>
  <c r="W7" i="4"/>
  <c r="T7" i="4"/>
  <c r="V6" i="4"/>
  <c r="X6" i="4" s="1"/>
  <c r="W6" i="4"/>
  <c r="T6" i="4"/>
  <c r="V5" i="4"/>
  <c r="W5" i="4"/>
  <c r="X5" i="4"/>
  <c r="T5" i="4"/>
  <c r="V4" i="4"/>
  <c r="X4" i="4" s="1"/>
  <c r="W4" i="4"/>
  <c r="T4" i="4"/>
  <c r="V3" i="4"/>
  <c r="W3" i="4"/>
  <c r="X3" i="4"/>
  <c r="T3" i="4"/>
  <c r="V7" i="3"/>
  <c r="X7" i="3" s="1"/>
  <c r="W7" i="3"/>
  <c r="T7" i="3"/>
  <c r="V6" i="3"/>
  <c r="X6" i="3" s="1"/>
  <c r="W6" i="3"/>
  <c r="T6" i="3"/>
  <c r="V5" i="3"/>
  <c r="X5" i="3" s="1"/>
  <c r="W5" i="3"/>
  <c r="T5" i="3"/>
  <c r="V4" i="3"/>
  <c r="W4" i="3"/>
  <c r="X4" i="3"/>
  <c r="T4" i="3"/>
  <c r="V3" i="3"/>
  <c r="W3" i="3"/>
  <c r="X3" i="3" s="1"/>
  <c r="T3" i="3"/>
  <c r="V11" i="2"/>
  <c r="X11" i="2" s="1"/>
  <c r="W11" i="2"/>
  <c r="T11" i="2"/>
  <c r="V10" i="2"/>
  <c r="X10" i="2" s="1"/>
  <c r="W10" i="2"/>
  <c r="T10" i="2"/>
  <c r="V9" i="2"/>
  <c r="X9" i="2" s="1"/>
  <c r="W9" i="2"/>
  <c r="T9" i="2"/>
  <c r="V8" i="2"/>
  <c r="X8" i="2" s="1"/>
  <c r="W8" i="2"/>
  <c r="T8" i="2"/>
  <c r="V7" i="2"/>
  <c r="W7" i="2"/>
  <c r="X7" i="2" s="1"/>
  <c r="T7" i="2"/>
  <c r="V6" i="2"/>
  <c r="X6" i="2" s="1"/>
  <c r="W6" i="2"/>
  <c r="T6" i="2"/>
  <c r="V5" i="2"/>
  <c r="W5" i="2"/>
  <c r="X5" i="2" s="1"/>
  <c r="T5" i="2"/>
  <c r="V4" i="2"/>
  <c r="W4" i="2"/>
  <c r="X4" i="2"/>
  <c r="T4" i="2"/>
  <c r="V3" i="2"/>
  <c r="W3" i="2"/>
  <c r="X3" i="2"/>
  <c r="T3" i="2"/>
  <c r="W4" i="1"/>
  <c r="W5" i="1"/>
  <c r="W6" i="1"/>
  <c r="W7" i="1"/>
  <c r="W8" i="1"/>
  <c r="W9" i="1"/>
  <c r="W10" i="1"/>
  <c r="V4" i="1"/>
  <c r="X4" i="1"/>
  <c r="V5" i="1"/>
  <c r="X5" i="1"/>
  <c r="V6" i="1"/>
  <c r="X6" i="1"/>
  <c r="V7" i="1"/>
  <c r="X7" i="1"/>
  <c r="V8" i="1"/>
  <c r="X8" i="1"/>
  <c r="V9" i="1"/>
  <c r="X9" i="1"/>
  <c r="V10" i="1"/>
  <c r="X10" i="1"/>
  <c r="V3" i="1"/>
  <c r="W3" i="1"/>
  <c r="X3" i="1"/>
  <c r="T4" i="1"/>
  <c r="T5" i="1"/>
  <c r="T6" i="1"/>
  <c r="T7" i="1"/>
  <c r="T8" i="1"/>
  <c r="T9" i="1"/>
  <c r="T10" i="1"/>
  <c r="T3" i="1"/>
</calcChain>
</file>

<file path=xl/sharedStrings.xml><?xml version="1.0" encoding="utf-8"?>
<sst xmlns="http://schemas.openxmlformats.org/spreadsheetml/2006/main" count="522" uniqueCount="69">
  <si>
    <t>Round 1</t>
  </si>
  <si>
    <t>Round 2</t>
  </si>
  <si>
    <t>Round 3</t>
  </si>
  <si>
    <t>Round 4</t>
  </si>
  <si>
    <t>Round 5</t>
  </si>
  <si>
    <t>Round 6</t>
  </si>
  <si>
    <t>Open Boys Results</t>
  </si>
  <si>
    <t>Shalom Black</t>
  </si>
  <si>
    <t>Kepnock</t>
  </si>
  <si>
    <t>Shalom Red</t>
  </si>
  <si>
    <t>BSHS</t>
  </si>
  <si>
    <t>Shalom White</t>
  </si>
  <si>
    <t>Rosedale</t>
  </si>
  <si>
    <t>GIN GIN</t>
  </si>
  <si>
    <t xml:space="preserve">BCC </t>
  </si>
  <si>
    <t>BCC</t>
  </si>
  <si>
    <t>Shalom</t>
  </si>
  <si>
    <t>Isis</t>
  </si>
  <si>
    <t>Gin Gin</t>
  </si>
  <si>
    <t>F</t>
  </si>
  <si>
    <t>A</t>
  </si>
  <si>
    <t>Points T</t>
  </si>
  <si>
    <t>For Total</t>
  </si>
  <si>
    <t>Against Total</t>
  </si>
  <si>
    <t>Difference</t>
  </si>
  <si>
    <t>11-12 Girls</t>
  </si>
  <si>
    <t>11/12 Boys</t>
  </si>
  <si>
    <t>9/10 Girls</t>
  </si>
  <si>
    <t>9/10 Boys</t>
  </si>
  <si>
    <t>7/8 Girls</t>
  </si>
  <si>
    <t>7/8 Boys</t>
  </si>
  <si>
    <t>Other information</t>
  </si>
  <si>
    <t xml:space="preserve">RESULT POINTS </t>
  </si>
  <si>
    <t>WIN</t>
  </si>
  <si>
    <t>DRAW</t>
  </si>
  <si>
    <t>LOSS</t>
  </si>
  <si>
    <t xml:space="preserve">FORFEIT </t>
  </si>
  <si>
    <t>BYE</t>
  </si>
  <si>
    <t>WIN ON Forfeit</t>
  </si>
  <si>
    <t>Losing team on Forfeit receives a -1 point as a result and  0-5 scoreline is awarded</t>
  </si>
  <si>
    <t>Winning team on a forfeit receives 3 points for a WIN plus is awarded a 5-0 scoreline as to not affect for &amp; against points</t>
  </si>
  <si>
    <t>Kepnock 2</t>
  </si>
  <si>
    <t>North</t>
  </si>
  <si>
    <t>St Lukes</t>
  </si>
  <si>
    <t>St Lukes 2</t>
  </si>
  <si>
    <t>St Lukes1</t>
  </si>
  <si>
    <t>St Lukes 1</t>
  </si>
  <si>
    <t>Kepnock 1</t>
  </si>
  <si>
    <t>Position</t>
  </si>
  <si>
    <t>1st</t>
  </si>
  <si>
    <t>2nd</t>
  </si>
  <si>
    <t>3rd</t>
  </si>
  <si>
    <t>4th</t>
  </si>
  <si>
    <t>5th</t>
  </si>
  <si>
    <t>6th</t>
  </si>
  <si>
    <t>2nd Kepnock team came into comp in round 3</t>
  </si>
  <si>
    <t>Rained out</t>
  </si>
  <si>
    <t>St Lukes Unable to play on Finals Day</t>
  </si>
  <si>
    <t>Rosedale are in for Finals Day</t>
  </si>
  <si>
    <t>Rosedale out for Finals Day</t>
  </si>
  <si>
    <t>Isis will come into Finals Day</t>
  </si>
  <si>
    <t>7-8 Boys</t>
  </si>
  <si>
    <t>Team</t>
  </si>
  <si>
    <t>7-8 Girls</t>
  </si>
  <si>
    <t>Pulled out of Finals Day</t>
  </si>
  <si>
    <t>9-10 Girls</t>
  </si>
  <si>
    <t>9-10 Boys</t>
  </si>
  <si>
    <t>Rosedale pulled out of Finals day</t>
  </si>
  <si>
    <t>11-12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</si>
</sst>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2" xfId="0" applyFill="1" applyBorder="1"/>
    <xf numFmtId="0" fontId="1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5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3" xfId="0" applyBorder="1" applyAlignment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6" borderId="1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workbookViewId="0">
      <selection activeCell="T3" sqref="T3:T12"/>
    </sheetView>
  </sheetViews>
  <sheetFormatPr defaultColWidth="8.85546875" defaultRowHeight="15"/>
  <cols>
    <col min="1" max="1" width="14.42578125" bestFit="1" customWidth="1"/>
    <col min="2" max="2" width="8.85546875" style="1"/>
    <col min="3" max="4" width="4.5703125" style="1" customWidth="1"/>
    <col min="5" max="5" width="8.85546875" style="1"/>
    <col min="6" max="7" width="4.28515625" style="1" customWidth="1"/>
    <col min="8" max="8" width="8.85546875" style="1"/>
    <col min="9" max="10" width="4.140625" style="1" customWidth="1"/>
    <col min="11" max="11" width="8.85546875" style="1"/>
    <col min="12" max="13" width="4.7109375" style="1" customWidth="1"/>
    <col min="14" max="14" width="8.85546875" style="1"/>
    <col min="15" max="16" width="4.85546875" style="1" customWidth="1"/>
    <col min="17" max="17" width="8.85546875" style="1"/>
    <col min="18" max="19" width="5.140625" style="1" customWidth="1"/>
    <col min="20" max="20" width="8.85546875" style="11"/>
    <col min="21" max="21" width="8.85546875" style="24"/>
    <col min="22" max="22" width="13.42578125" style="1" bestFit="1" customWidth="1"/>
    <col min="23" max="23" width="13.140625" style="1" customWidth="1"/>
    <col min="24" max="24" width="13" style="1" customWidth="1"/>
  </cols>
  <sheetData>
    <row r="1" spans="1:24" ht="26.25">
      <c r="A1" s="30" t="s">
        <v>30</v>
      </c>
      <c r="B1" s="3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3"/>
    </row>
    <row r="2" spans="1:24">
      <c r="A2" s="2"/>
      <c r="B2" s="9" t="s">
        <v>0</v>
      </c>
      <c r="C2" s="9" t="s">
        <v>19</v>
      </c>
      <c r="D2" s="9" t="s">
        <v>20</v>
      </c>
      <c r="E2" s="9" t="s">
        <v>1</v>
      </c>
      <c r="F2" s="9" t="s">
        <v>19</v>
      </c>
      <c r="G2" s="9" t="s">
        <v>20</v>
      </c>
      <c r="H2" s="9" t="s">
        <v>2</v>
      </c>
      <c r="I2" s="9" t="s">
        <v>19</v>
      </c>
      <c r="J2" s="9" t="s">
        <v>20</v>
      </c>
      <c r="K2" s="9" t="s">
        <v>3</v>
      </c>
      <c r="L2" s="9" t="s">
        <v>19</v>
      </c>
      <c r="M2" s="9" t="s">
        <v>20</v>
      </c>
      <c r="N2" s="9" t="s">
        <v>4</v>
      </c>
      <c r="O2" s="9" t="s">
        <v>19</v>
      </c>
      <c r="P2" s="9" t="s">
        <v>20</v>
      </c>
      <c r="Q2" s="9" t="s">
        <v>5</v>
      </c>
      <c r="R2" s="9" t="s">
        <v>19</v>
      </c>
      <c r="S2" s="9" t="s">
        <v>20</v>
      </c>
      <c r="T2" s="17" t="s">
        <v>21</v>
      </c>
      <c r="U2" s="20" t="s">
        <v>48</v>
      </c>
      <c r="V2" s="8" t="s">
        <v>22</v>
      </c>
      <c r="W2" s="8" t="s">
        <v>23</v>
      </c>
      <c r="X2" s="8" t="s">
        <v>24</v>
      </c>
    </row>
    <row r="3" spans="1:24">
      <c r="A3" s="2" t="s">
        <v>7</v>
      </c>
      <c r="B3" s="9">
        <v>1</v>
      </c>
      <c r="C3" s="9">
        <v>1</v>
      </c>
      <c r="D3" s="9">
        <v>10</v>
      </c>
      <c r="E3" s="8">
        <v>1</v>
      </c>
      <c r="F3" s="8">
        <v>0</v>
      </c>
      <c r="G3" s="8">
        <v>9</v>
      </c>
      <c r="H3" s="9">
        <v>1</v>
      </c>
      <c r="I3" s="9">
        <v>2</v>
      </c>
      <c r="J3" s="9">
        <v>4</v>
      </c>
      <c r="K3" s="9">
        <v>1</v>
      </c>
      <c r="L3" s="9">
        <v>2</v>
      </c>
      <c r="M3" s="9">
        <v>8</v>
      </c>
      <c r="N3" s="19">
        <v>2</v>
      </c>
      <c r="O3" s="19"/>
      <c r="P3" s="19"/>
      <c r="Q3" s="9"/>
      <c r="R3" s="9"/>
      <c r="S3" s="9"/>
      <c r="T3" s="17">
        <f>SUM(B3,E3,H3,K3,N3,Q3)</f>
        <v>6</v>
      </c>
      <c r="U3" s="20"/>
      <c r="V3" s="8">
        <f>SUM(C3,F3,I3,L3,O3,R3)</f>
        <v>5</v>
      </c>
      <c r="W3" s="9">
        <f>SUM(D3,G3,J3,M3,P3,S3)</f>
        <v>31</v>
      </c>
      <c r="X3" s="9">
        <f>SUM(V3-W3)</f>
        <v>-26</v>
      </c>
    </row>
    <row r="4" spans="1:24">
      <c r="A4" s="4" t="s">
        <v>9</v>
      </c>
      <c r="B4" s="9">
        <v>3</v>
      </c>
      <c r="C4" s="9">
        <v>3</v>
      </c>
      <c r="D4" s="9">
        <v>1</v>
      </c>
      <c r="E4" s="9">
        <v>3</v>
      </c>
      <c r="F4" s="9">
        <v>9</v>
      </c>
      <c r="G4" s="9">
        <v>0</v>
      </c>
      <c r="H4" s="9">
        <v>3</v>
      </c>
      <c r="I4" s="9">
        <v>11</v>
      </c>
      <c r="J4" s="9">
        <v>2</v>
      </c>
      <c r="K4" s="9">
        <v>3</v>
      </c>
      <c r="L4" s="9">
        <v>5</v>
      </c>
      <c r="M4" s="9">
        <v>0</v>
      </c>
      <c r="N4" s="19">
        <v>2</v>
      </c>
      <c r="O4" s="19"/>
      <c r="P4" s="19"/>
      <c r="Q4" s="8"/>
      <c r="R4" s="8"/>
      <c r="S4" s="8"/>
      <c r="T4" s="27">
        <f t="shared" ref="T4:T12" si="0">SUM(B4,E4,H4,K4,N4,Q4)</f>
        <v>14</v>
      </c>
      <c r="U4" s="20" t="s">
        <v>50</v>
      </c>
      <c r="V4" s="8">
        <f t="shared" ref="V4:V12" si="1">SUM(C4,F4,I4,L4,O4,R4)</f>
        <v>28</v>
      </c>
      <c r="W4" s="9">
        <f t="shared" ref="W4:W12" si="2">SUM(D4,G4,J4,M4,P4,S4)</f>
        <v>3</v>
      </c>
      <c r="X4" s="9">
        <f t="shared" ref="X4:X12" si="3">SUM(V4-W4)</f>
        <v>25</v>
      </c>
    </row>
    <row r="5" spans="1:24">
      <c r="A5" s="4" t="s">
        <v>11</v>
      </c>
      <c r="B5" s="9">
        <v>2</v>
      </c>
      <c r="C5" s="9">
        <v>2</v>
      </c>
      <c r="D5" s="9">
        <v>2</v>
      </c>
      <c r="E5" s="9">
        <v>1</v>
      </c>
      <c r="F5" s="9">
        <v>1</v>
      </c>
      <c r="G5" s="9">
        <v>8</v>
      </c>
      <c r="H5" s="9">
        <v>3</v>
      </c>
      <c r="I5" s="9">
        <v>4</v>
      </c>
      <c r="J5" s="9">
        <v>2</v>
      </c>
      <c r="K5" s="9">
        <v>3</v>
      </c>
      <c r="L5" s="9">
        <v>7</v>
      </c>
      <c r="M5" s="9">
        <v>4</v>
      </c>
      <c r="N5" s="19">
        <v>2</v>
      </c>
      <c r="O5" s="19"/>
      <c r="P5" s="19"/>
      <c r="Q5" s="8"/>
      <c r="R5" s="8"/>
      <c r="S5" s="8"/>
      <c r="T5" s="17">
        <f t="shared" si="0"/>
        <v>11</v>
      </c>
      <c r="U5" s="20" t="s">
        <v>54</v>
      </c>
      <c r="V5" s="8">
        <f t="shared" si="1"/>
        <v>14</v>
      </c>
      <c r="W5" s="9">
        <f t="shared" si="2"/>
        <v>16</v>
      </c>
      <c r="X5" s="9">
        <f t="shared" si="3"/>
        <v>-2</v>
      </c>
    </row>
    <row r="6" spans="1:24">
      <c r="A6" s="4" t="s">
        <v>10</v>
      </c>
      <c r="B6" s="9">
        <v>1</v>
      </c>
      <c r="C6" s="9">
        <v>1</v>
      </c>
      <c r="D6" s="9">
        <v>3</v>
      </c>
      <c r="E6" s="9">
        <v>3</v>
      </c>
      <c r="F6" s="9">
        <v>8</v>
      </c>
      <c r="G6" s="9">
        <v>1</v>
      </c>
      <c r="H6" s="9">
        <v>3</v>
      </c>
      <c r="I6" s="9">
        <v>7</v>
      </c>
      <c r="J6" s="9">
        <v>2</v>
      </c>
      <c r="K6" s="9">
        <v>3</v>
      </c>
      <c r="L6" s="9">
        <v>12</v>
      </c>
      <c r="M6" s="9">
        <v>0</v>
      </c>
      <c r="N6" s="19">
        <v>2</v>
      </c>
      <c r="O6" s="19"/>
      <c r="P6" s="19"/>
      <c r="Q6" s="9"/>
      <c r="R6" s="9"/>
      <c r="S6" s="9"/>
      <c r="T6" s="27">
        <f t="shared" si="0"/>
        <v>12</v>
      </c>
      <c r="U6" s="20" t="s">
        <v>51</v>
      </c>
      <c r="V6" s="8">
        <f t="shared" si="1"/>
        <v>28</v>
      </c>
      <c r="W6" s="9">
        <f t="shared" si="2"/>
        <v>6</v>
      </c>
      <c r="X6" s="9">
        <f t="shared" si="3"/>
        <v>22</v>
      </c>
    </row>
    <row r="7" spans="1:24">
      <c r="A7" s="4" t="s">
        <v>46</v>
      </c>
      <c r="B7" s="9">
        <v>3</v>
      </c>
      <c r="C7" s="9">
        <v>9</v>
      </c>
      <c r="D7" s="9">
        <v>2</v>
      </c>
      <c r="E7" s="9">
        <v>3</v>
      </c>
      <c r="F7" s="9">
        <v>4</v>
      </c>
      <c r="G7" s="9">
        <v>1</v>
      </c>
      <c r="H7" s="8">
        <v>3</v>
      </c>
      <c r="I7" s="9">
        <v>3</v>
      </c>
      <c r="J7" s="9">
        <v>2</v>
      </c>
      <c r="K7" s="8">
        <v>1</v>
      </c>
      <c r="L7" s="8">
        <v>0</v>
      </c>
      <c r="M7" s="8">
        <v>6</v>
      </c>
      <c r="N7" s="19">
        <v>2</v>
      </c>
      <c r="O7" s="19"/>
      <c r="P7" s="19"/>
      <c r="Q7" s="9"/>
      <c r="R7" s="9"/>
      <c r="S7" s="9"/>
      <c r="T7" s="27">
        <f t="shared" si="0"/>
        <v>12</v>
      </c>
      <c r="U7" s="20" t="s">
        <v>52</v>
      </c>
      <c r="V7" s="8">
        <f t="shared" si="1"/>
        <v>16</v>
      </c>
      <c r="W7" s="9">
        <f t="shared" si="2"/>
        <v>11</v>
      </c>
      <c r="X7" s="9">
        <f t="shared" si="3"/>
        <v>5</v>
      </c>
    </row>
    <row r="8" spans="1:24">
      <c r="A8" s="4" t="s">
        <v>44</v>
      </c>
      <c r="B8" s="9">
        <v>1</v>
      </c>
      <c r="C8" s="9">
        <v>2</v>
      </c>
      <c r="D8" s="9">
        <v>9</v>
      </c>
      <c r="E8" s="9">
        <v>1</v>
      </c>
      <c r="F8" s="9">
        <v>2</v>
      </c>
      <c r="G8" s="9">
        <v>9</v>
      </c>
      <c r="H8" s="8">
        <v>1</v>
      </c>
      <c r="I8" s="8">
        <v>2</v>
      </c>
      <c r="J8" s="8">
        <v>11</v>
      </c>
      <c r="K8" s="9">
        <v>1</v>
      </c>
      <c r="L8" s="9">
        <v>4</v>
      </c>
      <c r="M8" s="9">
        <v>7</v>
      </c>
      <c r="N8" s="19">
        <v>2</v>
      </c>
      <c r="O8" s="19"/>
      <c r="P8" s="19"/>
      <c r="Q8" s="9"/>
      <c r="R8" s="9"/>
      <c r="S8" s="9"/>
      <c r="T8" s="17">
        <f t="shared" si="0"/>
        <v>6</v>
      </c>
      <c r="U8" s="20"/>
      <c r="V8" s="8">
        <f t="shared" si="1"/>
        <v>10</v>
      </c>
      <c r="W8" s="9">
        <f t="shared" si="2"/>
        <v>36</v>
      </c>
      <c r="X8" s="9">
        <f t="shared" si="3"/>
        <v>-26</v>
      </c>
    </row>
    <row r="9" spans="1:24">
      <c r="A9" s="2" t="s">
        <v>12</v>
      </c>
      <c r="B9" s="9">
        <v>2</v>
      </c>
      <c r="C9" s="9">
        <v>2</v>
      </c>
      <c r="D9" s="9">
        <v>2</v>
      </c>
      <c r="E9" s="15">
        <v>3</v>
      </c>
      <c r="F9" s="9">
        <v>0</v>
      </c>
      <c r="G9" s="9">
        <v>0</v>
      </c>
      <c r="H9" s="9">
        <v>1</v>
      </c>
      <c r="I9" s="9">
        <v>2</v>
      </c>
      <c r="J9" s="9">
        <v>7</v>
      </c>
      <c r="K9" s="9">
        <v>3</v>
      </c>
      <c r="L9" s="9">
        <v>8</v>
      </c>
      <c r="M9" s="9">
        <v>2</v>
      </c>
      <c r="N9" s="19">
        <v>2</v>
      </c>
      <c r="O9" s="19"/>
      <c r="P9" s="19"/>
      <c r="Q9" s="9"/>
      <c r="R9" s="9"/>
      <c r="S9" s="9"/>
      <c r="T9" s="17">
        <f t="shared" si="0"/>
        <v>11</v>
      </c>
      <c r="U9" s="20" t="s">
        <v>53</v>
      </c>
      <c r="V9" s="8">
        <f t="shared" si="1"/>
        <v>12</v>
      </c>
      <c r="W9" s="9">
        <f t="shared" si="2"/>
        <v>11</v>
      </c>
      <c r="X9" s="9">
        <f t="shared" si="3"/>
        <v>1</v>
      </c>
    </row>
    <row r="10" spans="1:24">
      <c r="A10" s="2" t="s">
        <v>15</v>
      </c>
      <c r="B10" s="15">
        <v>3</v>
      </c>
      <c r="C10" s="8">
        <v>0</v>
      </c>
      <c r="D10" s="8">
        <v>0</v>
      </c>
      <c r="E10" s="9">
        <v>1</v>
      </c>
      <c r="F10" s="9">
        <v>1</v>
      </c>
      <c r="G10" s="9">
        <v>4</v>
      </c>
      <c r="H10" s="9">
        <v>1</v>
      </c>
      <c r="I10" s="9">
        <v>2</v>
      </c>
      <c r="J10" s="9">
        <v>6</v>
      </c>
      <c r="K10" s="9">
        <v>-1</v>
      </c>
      <c r="L10" s="9">
        <v>0</v>
      </c>
      <c r="M10" s="9">
        <v>5</v>
      </c>
      <c r="N10" s="19">
        <v>2</v>
      </c>
      <c r="O10" s="19"/>
      <c r="P10" s="19"/>
      <c r="Q10" s="9"/>
      <c r="R10" s="9"/>
      <c r="S10" s="9"/>
      <c r="T10" s="17">
        <f t="shared" si="0"/>
        <v>6</v>
      </c>
      <c r="U10" s="20"/>
      <c r="V10" s="8">
        <f t="shared" si="1"/>
        <v>3</v>
      </c>
      <c r="W10" s="9">
        <f t="shared" si="2"/>
        <v>15</v>
      </c>
      <c r="X10" s="9">
        <f t="shared" si="3"/>
        <v>-12</v>
      </c>
    </row>
    <row r="11" spans="1:24">
      <c r="A11" s="2" t="s">
        <v>41</v>
      </c>
      <c r="B11" s="18"/>
      <c r="C11" s="18"/>
      <c r="D11" s="18"/>
      <c r="E11" s="18"/>
      <c r="F11" s="18"/>
      <c r="G11" s="18"/>
      <c r="H11" s="9">
        <v>1</v>
      </c>
      <c r="I11" s="9">
        <v>2</v>
      </c>
      <c r="J11" s="9">
        <v>3</v>
      </c>
      <c r="K11" s="9">
        <v>1</v>
      </c>
      <c r="L11" s="9">
        <v>0</v>
      </c>
      <c r="M11" s="9">
        <v>12</v>
      </c>
      <c r="N11" s="19">
        <v>2</v>
      </c>
      <c r="O11" s="19"/>
      <c r="P11" s="19"/>
      <c r="Q11" s="9"/>
      <c r="R11" s="9"/>
      <c r="S11" s="9"/>
      <c r="T11" s="17">
        <f t="shared" ref="T11" si="4">SUM(B11,E11,H11,K11,N11,Q11)</f>
        <v>4</v>
      </c>
      <c r="U11" s="20"/>
      <c r="V11" s="8">
        <f t="shared" ref="V11" si="5">SUM(C11,F11,I11,L11,O11,R11)</f>
        <v>2</v>
      </c>
      <c r="W11" s="9">
        <f t="shared" ref="W11" si="6">SUM(D11,G11,J11,M11,P11,S11)</f>
        <v>15</v>
      </c>
      <c r="X11" s="9">
        <f t="shared" ref="X11" si="7">SUM(V11-W11)</f>
        <v>-13</v>
      </c>
    </row>
    <row r="12" spans="1:24">
      <c r="A12" s="4" t="s">
        <v>47</v>
      </c>
      <c r="B12" s="9">
        <v>3</v>
      </c>
      <c r="C12" s="9">
        <v>10</v>
      </c>
      <c r="D12" s="9">
        <v>1</v>
      </c>
      <c r="E12" s="9">
        <v>3</v>
      </c>
      <c r="F12" s="9">
        <v>9</v>
      </c>
      <c r="G12" s="9">
        <v>2</v>
      </c>
      <c r="H12" s="9">
        <v>3</v>
      </c>
      <c r="I12" s="9">
        <v>6</v>
      </c>
      <c r="J12" s="9">
        <v>2</v>
      </c>
      <c r="K12" s="9">
        <v>3</v>
      </c>
      <c r="L12" s="9">
        <v>6</v>
      </c>
      <c r="M12" s="9">
        <v>0</v>
      </c>
      <c r="N12" s="19">
        <v>2</v>
      </c>
      <c r="O12" s="19"/>
      <c r="P12" s="19"/>
      <c r="Q12" s="9"/>
      <c r="R12" s="9"/>
      <c r="S12" s="9"/>
      <c r="T12" s="27">
        <f t="shared" si="0"/>
        <v>14</v>
      </c>
      <c r="U12" s="20" t="s">
        <v>49</v>
      </c>
      <c r="V12" s="8">
        <f t="shared" si="1"/>
        <v>31</v>
      </c>
      <c r="W12" s="9">
        <f t="shared" si="2"/>
        <v>5</v>
      </c>
      <c r="X12" s="9">
        <f t="shared" si="3"/>
        <v>26</v>
      </c>
    </row>
    <row r="14" spans="1:24" ht="21.75" customHeight="1">
      <c r="A14" s="28" t="s">
        <v>55</v>
      </c>
      <c r="B14" s="29"/>
      <c r="C14" s="29"/>
      <c r="D14" s="29"/>
      <c r="E14" s="29"/>
      <c r="F14" s="29"/>
      <c r="G14" s="29"/>
      <c r="H14" s="29"/>
      <c r="I14" s="29"/>
      <c r="J14" s="29"/>
      <c r="K14" s="10"/>
      <c r="L14" s="10"/>
      <c r="M14" s="10"/>
    </row>
    <row r="15" spans="1:24" ht="16.5" customHeight="1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10"/>
      <c r="L15" s="10"/>
      <c r="M15" s="10"/>
      <c r="T15" s="21"/>
    </row>
    <row r="16" spans="1:24">
      <c r="A16" s="2" t="s">
        <v>32</v>
      </c>
      <c r="B16" s="14" t="s">
        <v>31</v>
      </c>
      <c r="T16" s="22"/>
    </row>
    <row r="17" spans="1:21">
      <c r="A17" s="2" t="s">
        <v>33</v>
      </c>
      <c r="B17" s="9">
        <v>3</v>
      </c>
      <c r="T17" s="22"/>
    </row>
    <row r="18" spans="1:21">
      <c r="A18" s="2" t="s">
        <v>34</v>
      </c>
      <c r="B18" s="9">
        <v>2</v>
      </c>
      <c r="T18" s="22"/>
    </row>
    <row r="19" spans="1:21">
      <c r="A19" s="2" t="s">
        <v>35</v>
      </c>
      <c r="B19" s="9">
        <v>1</v>
      </c>
      <c r="T19" s="22"/>
    </row>
    <row r="20" spans="1:21">
      <c r="A20" s="2" t="s">
        <v>36</v>
      </c>
      <c r="B20" s="9">
        <v>-1</v>
      </c>
      <c r="C20" s="13" t="s">
        <v>39</v>
      </c>
      <c r="T20" s="22"/>
    </row>
    <row r="21" spans="1:21">
      <c r="A21" s="33" t="s">
        <v>37</v>
      </c>
      <c r="B21" s="9">
        <v>3</v>
      </c>
      <c r="T21" s="22"/>
    </row>
    <row r="22" spans="1:21">
      <c r="A22" s="34" t="s">
        <v>38</v>
      </c>
      <c r="B22" s="35">
        <v>3</v>
      </c>
      <c r="C22" t="s">
        <v>40</v>
      </c>
      <c r="T22" s="22"/>
    </row>
    <row r="23" spans="1:21">
      <c r="A23" s="36" t="s">
        <v>56</v>
      </c>
      <c r="B23" s="8">
        <v>2</v>
      </c>
      <c r="C23" s="5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6"/>
      <c r="U23" s="25"/>
    </row>
    <row r="24" spans="1:21">
      <c r="C24"/>
    </row>
  </sheetData>
  <sortState ref="A3:V10">
    <sortCondition descending="1" ref="T2"/>
  </sortState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workbookViewId="0">
      <selection activeCell="T2" sqref="T2:U11"/>
    </sheetView>
  </sheetViews>
  <sheetFormatPr defaultColWidth="8.85546875" defaultRowHeight="15"/>
  <cols>
    <col min="1" max="1" width="14.42578125" bestFit="1" customWidth="1"/>
    <col min="2" max="2" width="8.85546875" style="1"/>
    <col min="3" max="4" width="4.85546875" style="1" customWidth="1"/>
    <col min="5" max="5" width="8.85546875" style="1"/>
    <col min="6" max="7" width="4.5703125" style="1" customWidth="1"/>
    <col min="8" max="8" width="8.85546875" style="1"/>
    <col min="9" max="10" width="4.5703125" style="1" customWidth="1"/>
    <col min="11" max="11" width="8.85546875" style="1"/>
    <col min="12" max="13" width="4" style="1" customWidth="1"/>
    <col min="14" max="14" width="8.85546875" style="1"/>
    <col min="15" max="16" width="4.5703125" style="1" customWidth="1"/>
    <col min="17" max="17" width="8.85546875" style="1"/>
    <col min="18" max="19" width="3.7109375" style="1" customWidth="1"/>
    <col min="20" max="21" width="8.85546875" style="16"/>
    <col min="23" max="23" width="12.42578125" bestFit="1" customWidth="1"/>
    <col min="24" max="24" width="10.42578125" bestFit="1" customWidth="1"/>
  </cols>
  <sheetData>
    <row r="1" spans="1:24" ht="26.25">
      <c r="A1" s="12" t="s">
        <v>29</v>
      </c>
    </row>
    <row r="2" spans="1:24">
      <c r="B2" s="9" t="s">
        <v>0</v>
      </c>
      <c r="C2" s="9" t="s">
        <v>19</v>
      </c>
      <c r="D2" s="9" t="s">
        <v>20</v>
      </c>
      <c r="E2" s="9" t="s">
        <v>1</v>
      </c>
      <c r="F2" s="9" t="s">
        <v>19</v>
      </c>
      <c r="G2" s="9" t="s">
        <v>20</v>
      </c>
      <c r="H2" s="9" t="s">
        <v>2</v>
      </c>
      <c r="I2" s="9" t="s">
        <v>19</v>
      </c>
      <c r="J2" s="9" t="s">
        <v>20</v>
      </c>
      <c r="K2" s="9" t="s">
        <v>3</v>
      </c>
      <c r="L2" s="9" t="s">
        <v>19</v>
      </c>
      <c r="M2" s="9" t="s">
        <v>20</v>
      </c>
      <c r="N2" s="9" t="s">
        <v>4</v>
      </c>
      <c r="O2" s="9" t="s">
        <v>19</v>
      </c>
      <c r="P2" s="9" t="s">
        <v>20</v>
      </c>
      <c r="Q2" s="9" t="s">
        <v>5</v>
      </c>
      <c r="R2" s="9" t="s">
        <v>19</v>
      </c>
      <c r="S2" s="9" t="s">
        <v>20</v>
      </c>
      <c r="T2" s="17" t="s">
        <v>21</v>
      </c>
      <c r="U2" s="20" t="s">
        <v>48</v>
      </c>
      <c r="V2" s="8" t="s">
        <v>22</v>
      </c>
      <c r="W2" s="8" t="s">
        <v>23</v>
      </c>
      <c r="X2" s="8" t="s">
        <v>24</v>
      </c>
    </row>
    <row r="3" spans="1:24">
      <c r="A3" s="4" t="s">
        <v>7</v>
      </c>
      <c r="B3" s="15">
        <v>3</v>
      </c>
      <c r="C3" s="9">
        <v>0</v>
      </c>
      <c r="D3" s="9">
        <v>0</v>
      </c>
      <c r="E3" s="8">
        <v>3</v>
      </c>
      <c r="F3" s="8">
        <v>7</v>
      </c>
      <c r="G3" s="8">
        <v>0</v>
      </c>
      <c r="H3" s="9">
        <v>1</v>
      </c>
      <c r="I3" s="9">
        <v>0</v>
      </c>
      <c r="J3" s="9">
        <v>6</v>
      </c>
      <c r="K3" s="9">
        <v>1</v>
      </c>
      <c r="L3" s="9">
        <v>1</v>
      </c>
      <c r="M3" s="9">
        <v>6</v>
      </c>
      <c r="N3" s="19">
        <v>2</v>
      </c>
      <c r="O3" s="19"/>
      <c r="P3" s="19"/>
      <c r="Q3" s="9"/>
      <c r="R3" s="9"/>
      <c r="S3" s="9"/>
      <c r="T3" s="17">
        <f>SUM(B3,E3,H3,K3,N3,Q3)</f>
        <v>10</v>
      </c>
      <c r="U3" s="20" t="s">
        <v>53</v>
      </c>
      <c r="V3" s="8">
        <f t="shared" ref="V3:V11" si="0">SUM(C3,F3,I3,L3,O3,R3)</f>
        <v>8</v>
      </c>
      <c r="W3" s="9">
        <f t="shared" ref="W3:W11" si="1">SUM(D3,G3,J3,M3,P3,S3)</f>
        <v>12</v>
      </c>
      <c r="X3" s="9">
        <f>SUM(V3-W3)</f>
        <v>-4</v>
      </c>
    </row>
    <row r="4" spans="1:24">
      <c r="A4" s="4" t="s">
        <v>9</v>
      </c>
      <c r="B4" s="9">
        <v>1</v>
      </c>
      <c r="C4" s="9">
        <v>0</v>
      </c>
      <c r="D4" s="9">
        <v>6</v>
      </c>
      <c r="E4" s="15">
        <v>3</v>
      </c>
      <c r="F4" s="9">
        <v>0</v>
      </c>
      <c r="G4" s="9">
        <v>0</v>
      </c>
      <c r="H4" s="9">
        <v>3</v>
      </c>
      <c r="I4" s="9">
        <v>5</v>
      </c>
      <c r="J4" s="9">
        <v>2</v>
      </c>
      <c r="K4" s="9">
        <v>1</v>
      </c>
      <c r="L4" s="9">
        <v>1</v>
      </c>
      <c r="M4" s="9">
        <v>8</v>
      </c>
      <c r="N4" s="19">
        <v>2</v>
      </c>
      <c r="O4" s="19"/>
      <c r="P4" s="19"/>
      <c r="Q4" s="8"/>
      <c r="R4" s="8"/>
      <c r="S4" s="8"/>
      <c r="T4" s="17">
        <f t="shared" ref="T4:T11" si="2">SUM(B4,E4,H4,K4,N4,Q4)</f>
        <v>10</v>
      </c>
      <c r="U4" s="20" t="s">
        <v>54</v>
      </c>
      <c r="V4" s="8">
        <f t="shared" si="0"/>
        <v>6</v>
      </c>
      <c r="W4" s="9">
        <f t="shared" si="1"/>
        <v>16</v>
      </c>
      <c r="X4" s="9">
        <f t="shared" ref="X4:X11" si="3">SUM(V4-W4)</f>
        <v>-10</v>
      </c>
    </row>
    <row r="5" spans="1:24">
      <c r="A5" s="4" t="s">
        <v>11</v>
      </c>
      <c r="B5" s="9">
        <v>3</v>
      </c>
      <c r="C5" s="9">
        <v>7</v>
      </c>
      <c r="D5" s="9">
        <v>1</v>
      </c>
      <c r="E5" s="9">
        <v>3</v>
      </c>
      <c r="F5" s="9">
        <v>5</v>
      </c>
      <c r="G5" s="9">
        <v>0</v>
      </c>
      <c r="H5" s="9">
        <v>3</v>
      </c>
      <c r="I5" s="9">
        <v>6</v>
      </c>
      <c r="J5" s="9">
        <v>0</v>
      </c>
      <c r="K5" s="9">
        <v>3</v>
      </c>
      <c r="L5" s="9">
        <v>8</v>
      </c>
      <c r="M5" s="9">
        <v>1</v>
      </c>
      <c r="N5" s="19">
        <v>2</v>
      </c>
      <c r="O5" s="19"/>
      <c r="P5" s="19"/>
      <c r="Q5" s="9"/>
      <c r="R5" s="8"/>
      <c r="S5" s="8"/>
      <c r="T5" s="27">
        <f t="shared" si="2"/>
        <v>14</v>
      </c>
      <c r="U5" s="20" t="s">
        <v>49</v>
      </c>
      <c r="V5" s="8">
        <f t="shared" si="0"/>
        <v>26</v>
      </c>
      <c r="W5" s="9">
        <f t="shared" si="1"/>
        <v>2</v>
      </c>
      <c r="X5" s="9">
        <f t="shared" si="3"/>
        <v>24</v>
      </c>
    </row>
    <row r="6" spans="1:24">
      <c r="A6" s="6" t="s">
        <v>10</v>
      </c>
      <c r="B6" s="9">
        <v>3</v>
      </c>
      <c r="C6" s="9">
        <v>9</v>
      </c>
      <c r="D6" s="9">
        <v>0</v>
      </c>
      <c r="E6" s="9">
        <v>1</v>
      </c>
      <c r="F6" s="9">
        <v>0</v>
      </c>
      <c r="G6" s="9">
        <v>5</v>
      </c>
      <c r="H6" s="9">
        <v>3</v>
      </c>
      <c r="I6" s="9">
        <v>5</v>
      </c>
      <c r="J6" s="9">
        <v>4</v>
      </c>
      <c r="K6" s="9">
        <v>3</v>
      </c>
      <c r="L6" s="9">
        <v>3</v>
      </c>
      <c r="M6" s="9">
        <v>2</v>
      </c>
      <c r="N6" s="19">
        <v>2</v>
      </c>
      <c r="O6" s="19"/>
      <c r="P6" s="19"/>
      <c r="Q6" s="8"/>
      <c r="R6" s="9"/>
      <c r="S6" s="9"/>
      <c r="T6" s="27">
        <f t="shared" si="2"/>
        <v>12</v>
      </c>
      <c r="U6" s="20" t="s">
        <v>52</v>
      </c>
      <c r="V6" s="8">
        <f t="shared" si="0"/>
        <v>17</v>
      </c>
      <c r="W6" s="9">
        <f t="shared" si="1"/>
        <v>11</v>
      </c>
      <c r="X6" s="9">
        <f t="shared" si="3"/>
        <v>6</v>
      </c>
    </row>
    <row r="7" spans="1:24">
      <c r="A7" s="6" t="s">
        <v>13</v>
      </c>
      <c r="B7" s="9">
        <v>1</v>
      </c>
      <c r="C7" s="9">
        <v>0</v>
      </c>
      <c r="D7" s="9">
        <v>9</v>
      </c>
      <c r="E7" s="9">
        <v>1</v>
      </c>
      <c r="F7" s="9">
        <v>0</v>
      </c>
      <c r="G7" s="9">
        <v>7</v>
      </c>
      <c r="H7" s="9">
        <v>1</v>
      </c>
      <c r="I7" s="9">
        <v>2</v>
      </c>
      <c r="J7" s="9">
        <v>5</v>
      </c>
      <c r="K7" s="8">
        <v>3</v>
      </c>
      <c r="L7" s="8">
        <v>5</v>
      </c>
      <c r="M7" s="8">
        <v>0</v>
      </c>
      <c r="N7" s="19">
        <v>2</v>
      </c>
      <c r="O7" s="19"/>
      <c r="P7" s="19"/>
      <c r="Q7" s="9"/>
      <c r="R7" s="9"/>
      <c r="S7" s="9"/>
      <c r="T7" s="17">
        <f t="shared" si="2"/>
        <v>8</v>
      </c>
      <c r="U7" s="20"/>
      <c r="V7" s="8">
        <f t="shared" si="0"/>
        <v>7</v>
      </c>
      <c r="W7" s="9">
        <f t="shared" si="1"/>
        <v>21</v>
      </c>
      <c r="X7" s="9">
        <f t="shared" si="3"/>
        <v>-14</v>
      </c>
    </row>
    <row r="8" spans="1:24">
      <c r="A8" s="2" t="s">
        <v>45</v>
      </c>
      <c r="B8" s="9">
        <v>3</v>
      </c>
      <c r="C8" s="9">
        <v>6</v>
      </c>
      <c r="D8" s="9">
        <v>0</v>
      </c>
      <c r="E8" s="9">
        <v>3</v>
      </c>
      <c r="F8" s="9">
        <v>9</v>
      </c>
      <c r="G8" s="9">
        <v>0</v>
      </c>
      <c r="H8" s="8">
        <v>1</v>
      </c>
      <c r="I8" s="8">
        <v>1</v>
      </c>
      <c r="J8" s="8">
        <v>4</v>
      </c>
      <c r="K8" s="15">
        <v>3</v>
      </c>
      <c r="L8" s="9">
        <v>0</v>
      </c>
      <c r="M8" s="9">
        <v>0</v>
      </c>
      <c r="N8" s="19">
        <v>2</v>
      </c>
      <c r="O8" s="19"/>
      <c r="P8" s="19"/>
      <c r="Q8" s="8"/>
      <c r="R8" s="9"/>
      <c r="S8" s="9"/>
      <c r="T8" s="27">
        <f t="shared" si="2"/>
        <v>12</v>
      </c>
      <c r="U8" s="20" t="s">
        <v>51</v>
      </c>
      <c r="V8" s="8">
        <f t="shared" si="0"/>
        <v>16</v>
      </c>
      <c r="W8" s="9">
        <f t="shared" si="1"/>
        <v>4</v>
      </c>
      <c r="X8" s="9">
        <f t="shared" si="3"/>
        <v>12</v>
      </c>
    </row>
    <row r="9" spans="1:24">
      <c r="A9" s="2" t="s">
        <v>44</v>
      </c>
      <c r="B9" s="9">
        <v>3</v>
      </c>
      <c r="C9" s="9">
        <v>12</v>
      </c>
      <c r="D9" s="9">
        <v>0</v>
      </c>
      <c r="E9" s="9">
        <v>3</v>
      </c>
      <c r="F9" s="9">
        <v>8</v>
      </c>
      <c r="G9" s="9">
        <v>0</v>
      </c>
      <c r="H9" s="9">
        <v>3</v>
      </c>
      <c r="I9" s="9">
        <v>4</v>
      </c>
      <c r="J9" s="9">
        <v>1</v>
      </c>
      <c r="K9" s="9">
        <v>1</v>
      </c>
      <c r="L9" s="9">
        <v>2</v>
      </c>
      <c r="M9" s="9">
        <v>3</v>
      </c>
      <c r="N9" s="15">
        <v>3</v>
      </c>
      <c r="O9" s="19"/>
      <c r="P9" s="19"/>
      <c r="Q9" s="9"/>
      <c r="R9" s="9"/>
      <c r="S9" s="9"/>
      <c r="T9" s="27">
        <f t="shared" si="2"/>
        <v>13</v>
      </c>
      <c r="U9" s="20" t="s">
        <v>50</v>
      </c>
      <c r="V9" s="8">
        <f t="shared" si="0"/>
        <v>26</v>
      </c>
      <c r="W9" s="9">
        <f t="shared" si="1"/>
        <v>4</v>
      </c>
      <c r="X9" s="9">
        <f t="shared" si="3"/>
        <v>22</v>
      </c>
    </row>
    <row r="10" spans="1:24">
      <c r="A10" s="2" t="s">
        <v>12</v>
      </c>
      <c r="B10" s="8">
        <v>1</v>
      </c>
      <c r="C10" s="8">
        <v>1</v>
      </c>
      <c r="D10" s="8">
        <v>7</v>
      </c>
      <c r="E10" s="9">
        <v>1</v>
      </c>
      <c r="F10" s="9">
        <v>0</v>
      </c>
      <c r="G10" s="9">
        <v>8</v>
      </c>
      <c r="H10" s="9">
        <v>1</v>
      </c>
      <c r="I10" s="9">
        <v>4</v>
      </c>
      <c r="J10" s="9">
        <v>5</v>
      </c>
      <c r="K10" s="9">
        <v>3</v>
      </c>
      <c r="L10" s="9">
        <v>6</v>
      </c>
      <c r="M10" s="9">
        <v>1</v>
      </c>
      <c r="N10" s="19">
        <v>2</v>
      </c>
      <c r="O10" s="19"/>
      <c r="P10" s="19"/>
      <c r="Q10" s="8"/>
      <c r="R10" s="9"/>
      <c r="S10" s="9"/>
      <c r="T10" s="17">
        <f t="shared" si="2"/>
        <v>8</v>
      </c>
      <c r="U10" s="17"/>
      <c r="V10" s="8">
        <f t="shared" si="0"/>
        <v>11</v>
      </c>
      <c r="W10" s="9">
        <f t="shared" si="1"/>
        <v>21</v>
      </c>
      <c r="X10" s="9">
        <f t="shared" si="3"/>
        <v>-10</v>
      </c>
    </row>
    <row r="11" spans="1:24">
      <c r="A11" s="2" t="s">
        <v>14</v>
      </c>
      <c r="B11" s="9">
        <v>1</v>
      </c>
      <c r="C11" s="9">
        <v>0</v>
      </c>
      <c r="D11" s="9">
        <v>12</v>
      </c>
      <c r="E11" s="9">
        <v>1</v>
      </c>
      <c r="F11" s="9">
        <v>0</v>
      </c>
      <c r="G11" s="9">
        <v>9</v>
      </c>
      <c r="H11" s="15">
        <v>3</v>
      </c>
      <c r="I11" s="9">
        <v>0</v>
      </c>
      <c r="J11" s="9">
        <v>0</v>
      </c>
      <c r="K11" s="9">
        <v>-1</v>
      </c>
      <c r="L11" s="9">
        <v>0</v>
      </c>
      <c r="M11" s="9">
        <v>5</v>
      </c>
      <c r="N11" s="19">
        <v>2</v>
      </c>
      <c r="O11" s="19"/>
      <c r="P11" s="19"/>
      <c r="Q11" s="9"/>
      <c r="R11" s="9"/>
      <c r="S11" s="9"/>
      <c r="T11" s="17">
        <f t="shared" si="2"/>
        <v>6</v>
      </c>
      <c r="U11" s="17"/>
      <c r="V11" s="8">
        <f t="shared" si="0"/>
        <v>0</v>
      </c>
      <c r="W11" s="9">
        <f t="shared" si="1"/>
        <v>26</v>
      </c>
      <c r="X11" s="9">
        <f t="shared" si="3"/>
        <v>-26</v>
      </c>
    </row>
    <row r="14" spans="1:24">
      <c r="A14" s="2" t="s">
        <v>32</v>
      </c>
      <c r="B14" s="14" t="s">
        <v>31</v>
      </c>
      <c r="T14" s="22"/>
      <c r="U14" s="24"/>
      <c r="V14" s="1"/>
      <c r="W14" s="1"/>
      <c r="X14" s="1"/>
    </row>
    <row r="15" spans="1:24">
      <c r="A15" s="2" t="s">
        <v>33</v>
      </c>
      <c r="B15" s="9">
        <v>3</v>
      </c>
      <c r="T15" s="22"/>
      <c r="U15" s="24"/>
      <c r="V15" s="1"/>
      <c r="W15" s="1"/>
      <c r="X15" s="1"/>
    </row>
    <row r="16" spans="1:24">
      <c r="A16" s="2" t="s">
        <v>34</v>
      </c>
      <c r="B16" s="9">
        <v>2</v>
      </c>
      <c r="T16" s="22"/>
      <c r="U16" s="24"/>
      <c r="V16" s="1"/>
      <c r="W16" s="1"/>
      <c r="X16" s="1"/>
    </row>
    <row r="17" spans="1:24">
      <c r="A17" s="2" t="s">
        <v>35</v>
      </c>
      <c r="B17" s="9">
        <v>1</v>
      </c>
      <c r="T17" s="22"/>
      <c r="U17" s="24"/>
      <c r="V17" s="1"/>
      <c r="W17" s="1"/>
      <c r="X17" s="1"/>
    </row>
    <row r="18" spans="1:24">
      <c r="A18" s="2" t="s">
        <v>36</v>
      </c>
      <c r="B18" s="9">
        <v>-1</v>
      </c>
      <c r="C18" s="13" t="s">
        <v>39</v>
      </c>
      <c r="T18" s="22"/>
      <c r="U18" s="24"/>
      <c r="V18" s="1"/>
      <c r="W18" s="1"/>
      <c r="X18" s="1"/>
    </row>
    <row r="19" spans="1:24">
      <c r="A19" s="33" t="s">
        <v>37</v>
      </c>
      <c r="B19" s="9">
        <v>3</v>
      </c>
      <c r="T19" s="22"/>
      <c r="U19" s="24"/>
      <c r="V19" s="1"/>
      <c r="W19" s="1"/>
      <c r="X19" s="1"/>
    </row>
    <row r="20" spans="1:24">
      <c r="A20" s="34" t="s">
        <v>38</v>
      </c>
      <c r="B20" s="35">
        <v>3</v>
      </c>
      <c r="C20" t="s">
        <v>40</v>
      </c>
      <c r="T20" s="22"/>
      <c r="U20" s="24"/>
      <c r="V20" s="1"/>
      <c r="W20" s="1"/>
      <c r="X20" s="1"/>
    </row>
    <row r="21" spans="1:24">
      <c r="A21" s="36" t="s">
        <v>56</v>
      </c>
      <c r="B21" s="8">
        <v>2</v>
      </c>
      <c r="C21" s="5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U21" s="25"/>
    </row>
  </sheetData>
  <sortState ref="A3:H7">
    <sortCondition descending="1" ref="H3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7"/>
  <sheetViews>
    <sheetView workbookViewId="0">
      <selection activeCell="T2" sqref="T2:U7"/>
    </sheetView>
  </sheetViews>
  <sheetFormatPr defaultColWidth="8.85546875" defaultRowHeight="15"/>
  <cols>
    <col min="1" max="1" width="14.42578125" bestFit="1" customWidth="1"/>
    <col min="3" max="4" width="4.28515625" customWidth="1"/>
    <col min="6" max="7" width="4.140625" customWidth="1"/>
    <col min="9" max="10" width="4.28515625" customWidth="1"/>
    <col min="12" max="13" width="4" customWidth="1"/>
    <col min="15" max="16" width="4" customWidth="1"/>
    <col min="18" max="19" width="4.7109375" customWidth="1"/>
    <col min="20" max="20" width="10.140625" style="16" customWidth="1"/>
    <col min="21" max="21" width="10.140625" style="25" customWidth="1"/>
    <col min="23" max="23" width="12.42578125" bestFit="1" customWidth="1"/>
    <col min="24" max="24" width="10.42578125" bestFit="1" customWidth="1"/>
  </cols>
  <sheetData>
    <row r="1" spans="1:24" ht="26.25">
      <c r="A1" s="12" t="s">
        <v>28</v>
      </c>
    </row>
    <row r="2" spans="1:24">
      <c r="B2" s="9" t="s">
        <v>0</v>
      </c>
      <c r="C2" s="9" t="s">
        <v>19</v>
      </c>
      <c r="D2" s="9" t="s">
        <v>20</v>
      </c>
      <c r="E2" s="9" t="s">
        <v>1</v>
      </c>
      <c r="F2" s="9" t="s">
        <v>19</v>
      </c>
      <c r="G2" s="9" t="s">
        <v>20</v>
      </c>
      <c r="H2" s="9" t="s">
        <v>2</v>
      </c>
      <c r="I2" s="9" t="s">
        <v>19</v>
      </c>
      <c r="J2" s="9" t="s">
        <v>20</v>
      </c>
      <c r="K2" s="9" t="s">
        <v>3</v>
      </c>
      <c r="L2" s="9" t="s">
        <v>19</v>
      </c>
      <c r="M2" s="9" t="s">
        <v>20</v>
      </c>
      <c r="N2" s="9" t="s">
        <v>4</v>
      </c>
      <c r="O2" s="9" t="s">
        <v>19</v>
      </c>
      <c r="P2" s="9" t="s">
        <v>20</v>
      </c>
      <c r="Q2" s="9" t="s">
        <v>5</v>
      </c>
      <c r="R2" s="9" t="s">
        <v>19</v>
      </c>
      <c r="S2" s="9" t="s">
        <v>20</v>
      </c>
      <c r="T2" s="17" t="s">
        <v>21</v>
      </c>
      <c r="U2" s="20" t="s">
        <v>48</v>
      </c>
      <c r="V2" s="8" t="s">
        <v>22</v>
      </c>
      <c r="W2" s="8" t="s">
        <v>23</v>
      </c>
      <c r="X2" s="8" t="s">
        <v>24</v>
      </c>
    </row>
    <row r="3" spans="1:24">
      <c r="A3" s="4" t="s">
        <v>9</v>
      </c>
      <c r="B3" s="15">
        <v>3</v>
      </c>
      <c r="C3" s="9">
        <v>0</v>
      </c>
      <c r="D3" s="9">
        <v>0</v>
      </c>
      <c r="E3" s="8">
        <v>3</v>
      </c>
      <c r="F3" s="8">
        <v>8</v>
      </c>
      <c r="G3" s="8">
        <v>0</v>
      </c>
      <c r="H3" s="9">
        <v>3</v>
      </c>
      <c r="I3" s="9">
        <v>8</v>
      </c>
      <c r="J3" s="9">
        <v>1</v>
      </c>
      <c r="K3" s="9">
        <v>3</v>
      </c>
      <c r="L3" s="9">
        <v>11</v>
      </c>
      <c r="M3" s="9">
        <v>0</v>
      </c>
      <c r="N3" s="19">
        <v>2</v>
      </c>
      <c r="O3" s="19"/>
      <c r="P3" s="19"/>
      <c r="Q3" s="8"/>
      <c r="R3" s="9"/>
      <c r="S3" s="9"/>
      <c r="T3" s="27">
        <f>SUM(B3,E3,H3,K3,N3,Q3)</f>
        <v>14</v>
      </c>
      <c r="U3" s="20" t="s">
        <v>49</v>
      </c>
      <c r="V3" s="8">
        <f t="shared" ref="V3:W7" si="0">SUM(C3,F3,I3,L3,O3,R3)</f>
        <v>27</v>
      </c>
      <c r="W3" s="9">
        <f t="shared" si="0"/>
        <v>1</v>
      </c>
      <c r="X3" s="9">
        <f>SUM(V3-W3)</f>
        <v>26</v>
      </c>
    </row>
    <row r="4" spans="1:24">
      <c r="A4" s="4" t="s">
        <v>7</v>
      </c>
      <c r="B4" s="9">
        <v>1</v>
      </c>
      <c r="C4" s="9">
        <v>3</v>
      </c>
      <c r="D4" s="9">
        <v>5</v>
      </c>
      <c r="E4" s="9">
        <v>1</v>
      </c>
      <c r="F4" s="9">
        <v>0</v>
      </c>
      <c r="G4" s="9">
        <v>8</v>
      </c>
      <c r="H4" s="9">
        <v>3</v>
      </c>
      <c r="I4" s="9">
        <v>5</v>
      </c>
      <c r="J4" s="9">
        <v>0</v>
      </c>
      <c r="K4" s="15">
        <v>3</v>
      </c>
      <c r="L4" s="9">
        <v>0</v>
      </c>
      <c r="M4" s="9">
        <v>0</v>
      </c>
      <c r="N4" s="19">
        <v>2</v>
      </c>
      <c r="O4" s="19"/>
      <c r="P4" s="19"/>
      <c r="Q4" s="8"/>
      <c r="R4" s="8"/>
      <c r="S4" s="8"/>
      <c r="T4" s="27">
        <f t="shared" ref="T4:T7" si="1">SUM(B4,E4,H4,K4,N4,Q4)</f>
        <v>10</v>
      </c>
      <c r="U4" s="20" t="s">
        <v>51</v>
      </c>
      <c r="V4" s="8">
        <f t="shared" si="0"/>
        <v>8</v>
      </c>
      <c r="W4" s="9">
        <f t="shared" si="0"/>
        <v>13</v>
      </c>
      <c r="X4" s="9">
        <f t="shared" ref="X4:X7" si="2">SUM(V4-W4)</f>
        <v>-5</v>
      </c>
    </row>
    <row r="5" spans="1:24">
      <c r="A5" s="4" t="s">
        <v>10</v>
      </c>
      <c r="B5" s="9">
        <v>3</v>
      </c>
      <c r="C5" s="9">
        <v>5</v>
      </c>
      <c r="D5" s="9">
        <v>3</v>
      </c>
      <c r="E5" s="9">
        <v>3</v>
      </c>
      <c r="F5" s="9">
        <v>9</v>
      </c>
      <c r="G5" s="9">
        <v>1</v>
      </c>
      <c r="H5" s="15">
        <v>3</v>
      </c>
      <c r="I5" s="9">
        <v>0</v>
      </c>
      <c r="J5" s="9">
        <v>0</v>
      </c>
      <c r="K5" s="9">
        <v>3</v>
      </c>
      <c r="L5" s="9">
        <v>2</v>
      </c>
      <c r="M5" s="9">
        <v>0</v>
      </c>
      <c r="N5" s="19">
        <v>2</v>
      </c>
      <c r="O5" s="19"/>
      <c r="P5" s="19"/>
      <c r="Q5" s="8"/>
      <c r="R5" s="9"/>
      <c r="S5" s="9"/>
      <c r="T5" s="27">
        <f t="shared" si="1"/>
        <v>14</v>
      </c>
      <c r="U5" s="20" t="s">
        <v>50</v>
      </c>
      <c r="V5" s="8">
        <f t="shared" si="0"/>
        <v>16</v>
      </c>
      <c r="W5" s="9">
        <f t="shared" si="0"/>
        <v>4</v>
      </c>
      <c r="X5" s="9">
        <f t="shared" si="2"/>
        <v>12</v>
      </c>
    </row>
    <row r="6" spans="1:24">
      <c r="A6" s="4" t="s">
        <v>12</v>
      </c>
      <c r="B6" s="9">
        <v>1</v>
      </c>
      <c r="C6" s="9">
        <v>2</v>
      </c>
      <c r="D6" s="9">
        <v>3</v>
      </c>
      <c r="E6" s="15">
        <v>3</v>
      </c>
      <c r="F6" s="9">
        <v>0</v>
      </c>
      <c r="G6" s="9">
        <v>0</v>
      </c>
      <c r="H6" s="9">
        <v>1</v>
      </c>
      <c r="I6" s="9">
        <v>1</v>
      </c>
      <c r="J6" s="9">
        <v>8</v>
      </c>
      <c r="K6" s="9">
        <v>1</v>
      </c>
      <c r="L6" s="9">
        <v>0</v>
      </c>
      <c r="M6" s="9">
        <v>2</v>
      </c>
      <c r="N6" s="19">
        <v>2</v>
      </c>
      <c r="O6" s="19"/>
      <c r="P6" s="19"/>
      <c r="Q6" s="8"/>
      <c r="R6" s="9"/>
      <c r="S6" s="9"/>
      <c r="T6" s="27">
        <f t="shared" si="1"/>
        <v>8</v>
      </c>
      <c r="U6" s="20" t="s">
        <v>53</v>
      </c>
      <c r="V6" s="8">
        <f t="shared" si="0"/>
        <v>3</v>
      </c>
      <c r="W6" s="9">
        <f t="shared" si="0"/>
        <v>13</v>
      </c>
      <c r="X6" s="9">
        <f t="shared" si="2"/>
        <v>-10</v>
      </c>
    </row>
    <row r="7" spans="1:24">
      <c r="A7" s="37" t="s">
        <v>43</v>
      </c>
      <c r="B7" s="18">
        <v>3</v>
      </c>
      <c r="C7" s="18">
        <v>3</v>
      </c>
      <c r="D7" s="18">
        <v>2</v>
      </c>
      <c r="E7" s="18">
        <v>1</v>
      </c>
      <c r="F7" s="18">
        <v>1</v>
      </c>
      <c r="G7" s="18">
        <v>9</v>
      </c>
      <c r="H7" s="18">
        <v>1</v>
      </c>
      <c r="I7" s="18">
        <v>0</v>
      </c>
      <c r="J7" s="18">
        <v>5</v>
      </c>
      <c r="K7" s="18">
        <v>1</v>
      </c>
      <c r="L7" s="18">
        <v>0</v>
      </c>
      <c r="M7" s="18">
        <v>11</v>
      </c>
      <c r="N7" s="18">
        <v>3</v>
      </c>
      <c r="O7" s="18"/>
      <c r="P7" s="18"/>
      <c r="Q7" s="18"/>
      <c r="R7" s="18"/>
      <c r="S7" s="18"/>
      <c r="T7" s="38">
        <f t="shared" si="1"/>
        <v>9</v>
      </c>
      <c r="U7" s="38" t="s">
        <v>52</v>
      </c>
      <c r="V7" s="18">
        <f t="shared" si="0"/>
        <v>4</v>
      </c>
      <c r="W7" s="18">
        <f t="shared" si="0"/>
        <v>27</v>
      </c>
      <c r="X7" s="18">
        <f t="shared" si="2"/>
        <v>-23</v>
      </c>
    </row>
    <row r="8" spans="1:24">
      <c r="T8" s="16" t="s">
        <v>57</v>
      </c>
    </row>
    <row r="9" spans="1:24">
      <c r="T9" s="16" t="s">
        <v>58</v>
      </c>
    </row>
    <row r="10" spans="1:24">
      <c r="A10" s="2" t="s">
        <v>32</v>
      </c>
      <c r="B10" s="14" t="s">
        <v>31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1"/>
      <c r="U10" s="24"/>
      <c r="V10" s="1"/>
      <c r="W10" s="1"/>
      <c r="X10" s="1"/>
    </row>
    <row r="11" spans="1:24">
      <c r="A11" s="2" t="s">
        <v>33</v>
      </c>
      <c r="B11" s="9">
        <v>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1"/>
      <c r="U11" s="24"/>
      <c r="V11" s="1"/>
      <c r="W11" s="1"/>
      <c r="X11" s="1"/>
    </row>
    <row r="12" spans="1:24">
      <c r="A12" s="2" t="s">
        <v>34</v>
      </c>
      <c r="B12" s="9">
        <v>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1"/>
      <c r="U12" s="24"/>
      <c r="V12" s="1"/>
      <c r="W12" s="1"/>
      <c r="X12" s="1"/>
    </row>
    <row r="13" spans="1:24">
      <c r="A13" s="2" t="s">
        <v>35</v>
      </c>
      <c r="B13" s="9">
        <v>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1"/>
      <c r="U13" s="24"/>
      <c r="V13" s="1"/>
      <c r="W13" s="1"/>
      <c r="X13" s="1"/>
    </row>
    <row r="14" spans="1:24">
      <c r="A14" s="2" t="s">
        <v>36</v>
      </c>
      <c r="B14" s="9">
        <v>-1</v>
      </c>
      <c r="C14" s="13" t="s">
        <v>39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1"/>
      <c r="U14" s="24"/>
      <c r="V14" s="1"/>
      <c r="W14" s="1"/>
      <c r="X14" s="1"/>
    </row>
    <row r="15" spans="1:24">
      <c r="A15" s="33" t="s">
        <v>37</v>
      </c>
      <c r="B15" s="9">
        <v>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1"/>
      <c r="U15" s="24"/>
      <c r="V15" s="1"/>
      <c r="W15" s="1"/>
      <c r="X15" s="1"/>
    </row>
    <row r="16" spans="1:24">
      <c r="A16" s="34" t="s">
        <v>38</v>
      </c>
      <c r="B16" s="35">
        <v>3</v>
      </c>
      <c r="C16" t="s">
        <v>40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1"/>
      <c r="U16" s="24"/>
      <c r="V16" s="1"/>
      <c r="W16" s="1"/>
      <c r="X16" s="1"/>
    </row>
    <row r="17" spans="1:3">
      <c r="A17" s="36" t="s">
        <v>56</v>
      </c>
      <c r="B17" s="8">
        <v>2</v>
      </c>
      <c r="C17" s="5"/>
    </row>
  </sheetData>
  <sortState ref="A3:I7">
    <sortCondition descending="1" ref="H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7"/>
  <sheetViews>
    <sheetView workbookViewId="0">
      <selection activeCell="T2" sqref="T2:U8"/>
    </sheetView>
  </sheetViews>
  <sheetFormatPr defaultColWidth="8.85546875" defaultRowHeight="15"/>
  <cols>
    <col min="1" max="1" width="14.42578125" bestFit="1" customWidth="1"/>
    <col min="3" max="4" width="4.5703125" customWidth="1"/>
    <col min="6" max="7" width="4.7109375" customWidth="1"/>
    <col min="9" max="10" width="4.7109375" customWidth="1"/>
    <col min="12" max="13" width="4.42578125" customWidth="1"/>
    <col min="15" max="16" width="4.42578125" customWidth="1"/>
    <col min="18" max="19" width="4.7109375" customWidth="1"/>
    <col min="20" max="20" width="8.85546875" style="16"/>
    <col min="21" max="21" width="8.85546875" style="25"/>
    <col min="23" max="23" width="12.42578125" bestFit="1" customWidth="1"/>
    <col min="24" max="24" width="10.42578125" bestFit="1" customWidth="1"/>
  </cols>
  <sheetData>
    <row r="1" spans="1:24" ht="26.25">
      <c r="A1" s="12" t="s">
        <v>27</v>
      </c>
    </row>
    <row r="2" spans="1:24">
      <c r="B2" s="9" t="s">
        <v>0</v>
      </c>
      <c r="C2" s="9" t="s">
        <v>19</v>
      </c>
      <c r="D2" s="9" t="s">
        <v>20</v>
      </c>
      <c r="E2" s="9" t="s">
        <v>1</v>
      </c>
      <c r="F2" s="9" t="s">
        <v>19</v>
      </c>
      <c r="G2" s="9" t="s">
        <v>20</v>
      </c>
      <c r="H2" s="9" t="s">
        <v>2</v>
      </c>
      <c r="I2" s="9" t="s">
        <v>19</v>
      </c>
      <c r="J2" s="9" t="s">
        <v>20</v>
      </c>
      <c r="K2" s="9" t="s">
        <v>3</v>
      </c>
      <c r="L2" s="9" t="s">
        <v>19</v>
      </c>
      <c r="M2" s="9" t="s">
        <v>20</v>
      </c>
      <c r="N2" s="9" t="s">
        <v>4</v>
      </c>
      <c r="O2" s="9" t="s">
        <v>19</v>
      </c>
      <c r="P2" s="9" t="s">
        <v>20</v>
      </c>
      <c r="Q2" s="9" t="s">
        <v>5</v>
      </c>
      <c r="R2" s="9" t="s">
        <v>19</v>
      </c>
      <c r="S2" s="9" t="s">
        <v>20</v>
      </c>
      <c r="T2" s="17" t="s">
        <v>21</v>
      </c>
      <c r="U2" s="20" t="s">
        <v>48</v>
      </c>
      <c r="V2" s="8" t="s">
        <v>22</v>
      </c>
      <c r="W2" s="8" t="s">
        <v>23</v>
      </c>
      <c r="X2" s="8" t="s">
        <v>24</v>
      </c>
    </row>
    <row r="3" spans="1:24">
      <c r="A3" s="4" t="s">
        <v>16</v>
      </c>
      <c r="B3" s="9">
        <v>3</v>
      </c>
      <c r="C3" s="9">
        <v>4</v>
      </c>
      <c r="D3" s="9">
        <v>0</v>
      </c>
      <c r="E3" s="8">
        <v>3</v>
      </c>
      <c r="F3" s="8">
        <v>9</v>
      </c>
      <c r="G3" s="8">
        <v>1</v>
      </c>
      <c r="H3" s="9">
        <v>3</v>
      </c>
      <c r="I3" s="9">
        <v>10</v>
      </c>
      <c r="J3" s="9">
        <v>0</v>
      </c>
      <c r="K3" s="9">
        <v>3</v>
      </c>
      <c r="L3" s="9">
        <v>8</v>
      </c>
      <c r="M3" s="9">
        <v>0</v>
      </c>
      <c r="N3" s="19">
        <v>2</v>
      </c>
      <c r="O3" s="19"/>
      <c r="P3" s="19"/>
      <c r="Q3" s="9"/>
      <c r="R3" s="9"/>
      <c r="S3" s="9"/>
      <c r="T3" s="27">
        <f>SUM(B3,E3,H3,K3,N3,Q3)</f>
        <v>14</v>
      </c>
      <c r="U3" s="20" t="s">
        <v>49</v>
      </c>
      <c r="V3" s="8">
        <f t="shared" ref="V3:W7" si="0">SUM(C3,F3,I3,L3,O3,R3)</f>
        <v>31</v>
      </c>
      <c r="W3" s="9">
        <f t="shared" si="0"/>
        <v>1</v>
      </c>
      <c r="X3" s="9">
        <f>SUM(V3-W3)</f>
        <v>30</v>
      </c>
    </row>
    <row r="4" spans="1:24">
      <c r="A4" s="4" t="s">
        <v>8</v>
      </c>
      <c r="B4" s="9">
        <v>1</v>
      </c>
      <c r="C4" s="9">
        <v>0</v>
      </c>
      <c r="D4" s="9">
        <v>4</v>
      </c>
      <c r="E4" s="9">
        <v>3</v>
      </c>
      <c r="F4" s="9">
        <v>9</v>
      </c>
      <c r="G4" s="9">
        <v>1</v>
      </c>
      <c r="H4" s="9">
        <v>1</v>
      </c>
      <c r="I4" s="9">
        <v>1</v>
      </c>
      <c r="J4" s="9">
        <v>2</v>
      </c>
      <c r="K4" s="9">
        <v>3</v>
      </c>
      <c r="L4" s="9">
        <v>9</v>
      </c>
      <c r="M4" s="9">
        <v>0</v>
      </c>
      <c r="N4" s="19">
        <v>2</v>
      </c>
      <c r="O4" s="19"/>
      <c r="P4" s="19"/>
      <c r="Q4" s="8"/>
      <c r="R4" s="8"/>
      <c r="S4" s="8"/>
      <c r="T4" s="27">
        <f t="shared" ref="T4:T7" si="1">SUM(B4,E4,H4,K4,N4,Q4)</f>
        <v>10</v>
      </c>
      <c r="U4" s="20" t="s">
        <v>51</v>
      </c>
      <c r="V4" s="8">
        <f t="shared" si="0"/>
        <v>19</v>
      </c>
      <c r="W4" s="9">
        <f t="shared" si="0"/>
        <v>7</v>
      </c>
      <c r="X4" s="9">
        <f t="shared" ref="X4:X7" si="2">SUM(V4-W4)</f>
        <v>12</v>
      </c>
    </row>
    <row r="5" spans="1:24">
      <c r="A5" s="4" t="s">
        <v>15</v>
      </c>
      <c r="B5" s="9">
        <v>1</v>
      </c>
      <c r="C5" s="9">
        <v>0</v>
      </c>
      <c r="D5" s="9">
        <v>6</v>
      </c>
      <c r="E5" s="9">
        <v>1</v>
      </c>
      <c r="F5" s="9">
        <v>1</v>
      </c>
      <c r="G5" s="9">
        <v>9</v>
      </c>
      <c r="H5" s="9">
        <v>1</v>
      </c>
      <c r="I5" s="9">
        <v>0</v>
      </c>
      <c r="J5" s="9">
        <v>3</v>
      </c>
      <c r="K5" s="9">
        <v>1</v>
      </c>
      <c r="L5" s="9">
        <v>0</v>
      </c>
      <c r="M5" s="9">
        <v>9</v>
      </c>
      <c r="N5" s="19">
        <v>2</v>
      </c>
      <c r="O5" s="19"/>
      <c r="P5" s="19"/>
      <c r="Q5" s="8"/>
      <c r="R5" s="8"/>
      <c r="S5" s="8"/>
      <c r="T5" s="17">
        <f t="shared" si="1"/>
        <v>6</v>
      </c>
      <c r="U5" s="20" t="s">
        <v>54</v>
      </c>
      <c r="V5" s="8">
        <f t="shared" si="0"/>
        <v>1</v>
      </c>
      <c r="W5" s="9">
        <f t="shared" si="0"/>
        <v>27</v>
      </c>
      <c r="X5" s="9">
        <f t="shared" si="2"/>
        <v>-26</v>
      </c>
    </row>
    <row r="6" spans="1:24">
      <c r="A6" s="4" t="s">
        <v>10</v>
      </c>
      <c r="B6" s="9">
        <v>3</v>
      </c>
      <c r="C6" s="9">
        <v>6</v>
      </c>
      <c r="D6" s="9">
        <v>0</v>
      </c>
      <c r="E6" s="9">
        <v>3</v>
      </c>
      <c r="F6" s="9">
        <v>6</v>
      </c>
      <c r="G6" s="9">
        <v>1</v>
      </c>
      <c r="H6" s="9">
        <v>3</v>
      </c>
      <c r="I6" s="9">
        <v>2</v>
      </c>
      <c r="J6" s="9">
        <v>1</v>
      </c>
      <c r="K6" s="9">
        <v>3</v>
      </c>
      <c r="L6" s="9">
        <v>5</v>
      </c>
      <c r="M6" s="9">
        <v>1</v>
      </c>
      <c r="N6" s="19">
        <v>2</v>
      </c>
      <c r="O6" s="19"/>
      <c r="P6" s="19"/>
      <c r="Q6" s="9"/>
      <c r="R6" s="9"/>
      <c r="S6" s="9"/>
      <c r="T6" s="27">
        <f t="shared" si="1"/>
        <v>14</v>
      </c>
      <c r="U6" s="20" t="s">
        <v>50</v>
      </c>
      <c r="V6" s="8">
        <f t="shared" si="0"/>
        <v>19</v>
      </c>
      <c r="W6" s="9">
        <f t="shared" si="0"/>
        <v>3</v>
      </c>
      <c r="X6" s="9">
        <f t="shared" si="2"/>
        <v>16</v>
      </c>
    </row>
    <row r="7" spans="1:24">
      <c r="A7" s="4" t="s">
        <v>12</v>
      </c>
      <c r="B7" s="9">
        <v>1</v>
      </c>
      <c r="C7" s="9">
        <v>0</v>
      </c>
      <c r="D7" s="9">
        <v>3</v>
      </c>
      <c r="E7" s="9">
        <v>1</v>
      </c>
      <c r="F7" s="9">
        <v>1</v>
      </c>
      <c r="G7" s="9">
        <v>9</v>
      </c>
      <c r="H7" s="9">
        <v>1</v>
      </c>
      <c r="I7" s="9">
        <v>0</v>
      </c>
      <c r="J7" s="9">
        <v>10</v>
      </c>
      <c r="K7" s="9">
        <v>1</v>
      </c>
      <c r="L7" s="9">
        <v>1</v>
      </c>
      <c r="M7" s="9">
        <v>5</v>
      </c>
      <c r="N7" s="19">
        <v>2</v>
      </c>
      <c r="O7" s="19"/>
      <c r="P7" s="19"/>
      <c r="Q7" s="9"/>
      <c r="R7" s="9"/>
      <c r="S7" s="9"/>
      <c r="T7" s="17">
        <f t="shared" si="1"/>
        <v>6</v>
      </c>
      <c r="U7" s="20" t="s">
        <v>53</v>
      </c>
      <c r="V7" s="8">
        <f t="shared" si="0"/>
        <v>2</v>
      </c>
      <c r="W7" s="9">
        <f t="shared" si="0"/>
        <v>27</v>
      </c>
      <c r="X7" s="9">
        <f t="shared" si="2"/>
        <v>-25</v>
      </c>
    </row>
    <row r="8" spans="1:24">
      <c r="A8" s="14" t="s">
        <v>18</v>
      </c>
      <c r="B8" s="9">
        <v>3</v>
      </c>
      <c r="C8" s="9">
        <v>3</v>
      </c>
      <c r="D8" s="9">
        <v>0</v>
      </c>
      <c r="E8" s="9">
        <v>1</v>
      </c>
      <c r="F8" s="9">
        <v>1</v>
      </c>
      <c r="G8" s="9">
        <v>6</v>
      </c>
      <c r="H8" s="9">
        <v>3</v>
      </c>
      <c r="I8" s="9">
        <v>3</v>
      </c>
      <c r="J8" s="9">
        <v>0</v>
      </c>
      <c r="K8" s="9">
        <v>1</v>
      </c>
      <c r="L8" s="9">
        <v>0</v>
      </c>
      <c r="M8" s="9">
        <v>8</v>
      </c>
      <c r="N8" s="19">
        <v>2</v>
      </c>
      <c r="O8" s="19"/>
      <c r="P8" s="19"/>
      <c r="Q8" s="9"/>
      <c r="R8" s="9"/>
      <c r="S8" s="9"/>
      <c r="T8" s="27">
        <f t="shared" ref="T8" si="3">SUM(B8,E8,H8,K8,N8,Q8)</f>
        <v>10</v>
      </c>
      <c r="U8" s="20" t="s">
        <v>52</v>
      </c>
      <c r="V8" s="8">
        <f t="shared" ref="V8" si="4">SUM(C8,F8,I8,L8,O8,R8)</f>
        <v>7</v>
      </c>
      <c r="W8" s="9">
        <f t="shared" ref="W8" si="5">SUM(D8,G8,J8,M8,P8,S8)</f>
        <v>14</v>
      </c>
      <c r="X8" s="9">
        <f t="shared" ref="X8" si="6">SUM(V8-W8)</f>
        <v>-7</v>
      </c>
    </row>
    <row r="10" spans="1:24">
      <c r="A10" s="2" t="s">
        <v>32</v>
      </c>
      <c r="B10" s="14" t="s">
        <v>31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2"/>
      <c r="U10" s="24"/>
      <c r="V10" s="1"/>
      <c r="W10" s="1"/>
      <c r="X10" s="1"/>
    </row>
    <row r="11" spans="1:24">
      <c r="A11" s="2" t="s">
        <v>33</v>
      </c>
      <c r="B11" s="9">
        <v>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2"/>
      <c r="U11" s="24"/>
      <c r="V11" s="1"/>
      <c r="W11" s="1"/>
      <c r="X11" s="1"/>
    </row>
    <row r="12" spans="1:24">
      <c r="A12" s="2" t="s">
        <v>34</v>
      </c>
      <c r="B12" s="9">
        <v>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2"/>
      <c r="U12" s="24"/>
      <c r="V12" s="1"/>
      <c r="W12" s="1"/>
      <c r="X12" s="1"/>
    </row>
    <row r="13" spans="1:24">
      <c r="A13" s="2" t="s">
        <v>35</v>
      </c>
      <c r="B13" s="9">
        <v>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2"/>
      <c r="U13" s="24"/>
      <c r="V13" s="1"/>
      <c r="W13" s="1"/>
      <c r="X13" s="1"/>
    </row>
    <row r="14" spans="1:24">
      <c r="A14" s="2" t="s">
        <v>36</v>
      </c>
      <c r="B14" s="9">
        <v>-1</v>
      </c>
      <c r="C14" s="13" t="s">
        <v>39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2"/>
      <c r="U14" s="24"/>
      <c r="V14" s="1"/>
      <c r="W14" s="1"/>
      <c r="X14" s="1"/>
    </row>
    <row r="15" spans="1:24">
      <c r="A15" s="33" t="s">
        <v>37</v>
      </c>
      <c r="B15" s="9">
        <v>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2"/>
      <c r="U15" s="24"/>
      <c r="V15" s="1"/>
      <c r="W15" s="1"/>
      <c r="X15" s="1"/>
    </row>
    <row r="16" spans="1:24">
      <c r="A16" s="34" t="s">
        <v>38</v>
      </c>
      <c r="B16" s="35">
        <v>3</v>
      </c>
      <c r="C16" t="s">
        <v>40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2"/>
      <c r="U16" s="24"/>
      <c r="V16" s="1"/>
      <c r="W16" s="1"/>
      <c r="X16" s="1"/>
    </row>
    <row r="17" spans="1:3">
      <c r="A17" s="36" t="s">
        <v>56</v>
      </c>
      <c r="B17" s="8">
        <v>2</v>
      </c>
      <c r="C17" s="5"/>
    </row>
  </sheetData>
  <sortState ref="A3:I7">
    <sortCondition descending="1" ref="H2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9"/>
  <sheetViews>
    <sheetView topLeftCell="A2" workbookViewId="0">
      <selection activeCell="T3" sqref="T3:U9"/>
    </sheetView>
  </sheetViews>
  <sheetFormatPr defaultColWidth="8.85546875" defaultRowHeight="15"/>
  <cols>
    <col min="1" max="1" width="17" bestFit="1" customWidth="1"/>
    <col min="3" max="4" width="3.85546875" customWidth="1"/>
    <col min="6" max="7" width="3.85546875" customWidth="1"/>
    <col min="9" max="10" width="4.140625" customWidth="1"/>
    <col min="12" max="13" width="3.85546875" customWidth="1"/>
    <col min="15" max="16" width="4.42578125" customWidth="1"/>
    <col min="18" max="19" width="3.85546875" customWidth="1"/>
    <col min="23" max="23" width="12.42578125" bestFit="1" customWidth="1"/>
    <col min="24" max="24" width="10.42578125" bestFit="1" customWidth="1"/>
  </cols>
  <sheetData>
    <row r="1" spans="1:24">
      <c r="A1" s="32" t="s">
        <v>6</v>
      </c>
      <c r="B1" s="32"/>
      <c r="C1" s="32"/>
      <c r="D1" s="32"/>
      <c r="E1" s="32"/>
      <c r="F1" s="32"/>
      <c r="G1" s="32"/>
      <c r="H1" s="32"/>
    </row>
    <row r="2" spans="1:24" ht="26.25">
      <c r="A2" s="12" t="s">
        <v>26</v>
      </c>
    </row>
    <row r="3" spans="1:24">
      <c r="B3" s="9" t="s">
        <v>0</v>
      </c>
      <c r="C3" s="9" t="s">
        <v>19</v>
      </c>
      <c r="D3" s="9" t="s">
        <v>20</v>
      </c>
      <c r="E3" s="9" t="s">
        <v>1</v>
      </c>
      <c r="F3" s="9" t="s">
        <v>19</v>
      </c>
      <c r="G3" s="9" t="s">
        <v>20</v>
      </c>
      <c r="H3" s="9" t="s">
        <v>2</v>
      </c>
      <c r="I3" s="9" t="s">
        <v>19</v>
      </c>
      <c r="J3" s="9" t="s">
        <v>20</v>
      </c>
      <c r="K3" s="9" t="s">
        <v>3</v>
      </c>
      <c r="L3" s="9" t="s">
        <v>19</v>
      </c>
      <c r="M3" s="9" t="s">
        <v>20</v>
      </c>
      <c r="N3" s="9" t="s">
        <v>4</v>
      </c>
      <c r="O3" s="9" t="s">
        <v>19</v>
      </c>
      <c r="P3" s="9" t="s">
        <v>20</v>
      </c>
      <c r="Q3" s="9" t="s">
        <v>5</v>
      </c>
      <c r="R3" s="9" t="s">
        <v>19</v>
      </c>
      <c r="S3" s="9" t="s">
        <v>20</v>
      </c>
      <c r="T3" s="9" t="s">
        <v>21</v>
      </c>
      <c r="U3" s="9" t="s">
        <v>48</v>
      </c>
      <c r="V3" s="8" t="s">
        <v>22</v>
      </c>
      <c r="W3" s="8" t="s">
        <v>23</v>
      </c>
      <c r="X3" s="8" t="s">
        <v>24</v>
      </c>
    </row>
    <row r="4" spans="1:24">
      <c r="A4" s="4" t="s">
        <v>16</v>
      </c>
      <c r="B4" s="9">
        <v>3</v>
      </c>
      <c r="C4" s="9">
        <v>6</v>
      </c>
      <c r="D4" s="9">
        <v>2</v>
      </c>
      <c r="E4" s="8">
        <v>3</v>
      </c>
      <c r="F4" s="8">
        <v>5</v>
      </c>
      <c r="G4" s="8">
        <v>0</v>
      </c>
      <c r="H4" s="9">
        <v>3</v>
      </c>
      <c r="I4" s="9">
        <v>8</v>
      </c>
      <c r="J4" s="9">
        <v>2</v>
      </c>
      <c r="K4" s="9">
        <v>3</v>
      </c>
      <c r="L4" s="9">
        <v>6</v>
      </c>
      <c r="M4" s="9">
        <v>2</v>
      </c>
      <c r="N4" s="19">
        <v>2</v>
      </c>
      <c r="O4" s="19"/>
      <c r="P4" s="19"/>
      <c r="Q4" s="9"/>
      <c r="R4" s="9"/>
      <c r="S4" s="9"/>
      <c r="T4" s="27">
        <f>SUM(B4,E4,H4,K4,N4,Q4)</f>
        <v>14</v>
      </c>
      <c r="U4" s="20" t="s">
        <v>49</v>
      </c>
      <c r="V4" s="8">
        <f t="shared" ref="V4:W9" si="0">SUM(C4,F4,I4,L4,O4,R4)</f>
        <v>25</v>
      </c>
      <c r="W4" s="9">
        <f t="shared" si="0"/>
        <v>6</v>
      </c>
      <c r="X4" s="9">
        <f>SUM(V4-W4)</f>
        <v>19</v>
      </c>
    </row>
    <row r="5" spans="1:24">
      <c r="A5" s="4" t="s">
        <v>10</v>
      </c>
      <c r="B5" s="9">
        <v>1</v>
      </c>
      <c r="C5" s="9">
        <v>2</v>
      </c>
      <c r="D5" s="9">
        <v>6</v>
      </c>
      <c r="E5" s="9">
        <v>3</v>
      </c>
      <c r="F5" s="9">
        <v>5</v>
      </c>
      <c r="G5" s="9">
        <v>4</v>
      </c>
      <c r="H5" s="9">
        <v>3</v>
      </c>
      <c r="I5" s="9">
        <v>2</v>
      </c>
      <c r="J5" s="9">
        <v>1</v>
      </c>
      <c r="K5" s="9">
        <v>3</v>
      </c>
      <c r="L5" s="9">
        <v>5</v>
      </c>
      <c r="M5" s="9">
        <v>0</v>
      </c>
      <c r="N5" s="19">
        <v>2</v>
      </c>
      <c r="O5" s="19"/>
      <c r="P5" s="19"/>
      <c r="Q5" s="8"/>
      <c r="R5" s="8"/>
      <c r="S5" s="8"/>
      <c r="T5" s="27">
        <f t="shared" ref="T5:T9" si="1">SUM(B5,E5,H5,K5,N5,Q5)</f>
        <v>12</v>
      </c>
      <c r="U5" s="20" t="s">
        <v>50</v>
      </c>
      <c r="V5" s="8">
        <f t="shared" si="0"/>
        <v>14</v>
      </c>
      <c r="W5" s="9">
        <f t="shared" si="0"/>
        <v>11</v>
      </c>
      <c r="X5" s="9">
        <f t="shared" ref="X5:X9" si="2">SUM(V5-W5)</f>
        <v>3</v>
      </c>
    </row>
    <row r="6" spans="1:24">
      <c r="A6" s="4" t="s">
        <v>17</v>
      </c>
      <c r="B6" s="9">
        <v>3</v>
      </c>
      <c r="C6" s="9">
        <v>6</v>
      </c>
      <c r="D6" s="9">
        <v>2</v>
      </c>
      <c r="E6" s="9">
        <v>1</v>
      </c>
      <c r="F6" s="9">
        <v>0</v>
      </c>
      <c r="G6" s="9">
        <v>5</v>
      </c>
      <c r="H6" s="9">
        <v>2</v>
      </c>
      <c r="I6" s="9">
        <v>3</v>
      </c>
      <c r="J6" s="9">
        <v>3</v>
      </c>
      <c r="K6" s="9">
        <v>1</v>
      </c>
      <c r="L6" s="9">
        <v>0</v>
      </c>
      <c r="M6" s="9">
        <v>5</v>
      </c>
      <c r="N6" s="19">
        <v>2</v>
      </c>
      <c r="O6" s="19"/>
      <c r="P6" s="19"/>
      <c r="Q6" s="8"/>
      <c r="R6" s="8"/>
      <c r="S6" s="8"/>
      <c r="T6" s="27">
        <f t="shared" si="1"/>
        <v>9</v>
      </c>
      <c r="U6" s="20" t="s">
        <v>53</v>
      </c>
      <c r="V6" s="8">
        <f t="shared" si="0"/>
        <v>9</v>
      </c>
      <c r="W6" s="9">
        <f t="shared" si="0"/>
        <v>15</v>
      </c>
      <c r="X6" s="9">
        <f t="shared" si="2"/>
        <v>-6</v>
      </c>
    </row>
    <row r="7" spans="1:24">
      <c r="A7" s="4" t="s">
        <v>43</v>
      </c>
      <c r="B7" s="9">
        <v>1</v>
      </c>
      <c r="C7" s="9">
        <v>2</v>
      </c>
      <c r="D7" s="9">
        <v>6</v>
      </c>
      <c r="E7" s="9">
        <v>1</v>
      </c>
      <c r="F7" s="9">
        <v>1</v>
      </c>
      <c r="G7" s="9">
        <v>5</v>
      </c>
      <c r="H7" s="9">
        <v>1</v>
      </c>
      <c r="I7" s="9">
        <v>1</v>
      </c>
      <c r="J7" s="9">
        <v>2</v>
      </c>
      <c r="K7" s="9">
        <v>1</v>
      </c>
      <c r="L7" s="9">
        <v>2</v>
      </c>
      <c r="M7" s="9">
        <v>4</v>
      </c>
      <c r="N7" s="19">
        <v>2</v>
      </c>
      <c r="O7" s="19"/>
      <c r="P7" s="19"/>
      <c r="Q7" s="9"/>
      <c r="R7" s="9"/>
      <c r="S7" s="9"/>
      <c r="T7" s="17">
        <f t="shared" si="1"/>
        <v>6</v>
      </c>
      <c r="U7" s="20"/>
      <c r="V7" s="8">
        <f t="shared" si="0"/>
        <v>6</v>
      </c>
      <c r="W7" s="9">
        <f t="shared" si="0"/>
        <v>17</v>
      </c>
      <c r="X7" s="9">
        <f t="shared" si="2"/>
        <v>-11</v>
      </c>
    </row>
    <row r="8" spans="1:24">
      <c r="A8" s="37" t="s">
        <v>12</v>
      </c>
      <c r="B8" s="18">
        <v>3</v>
      </c>
      <c r="C8" s="18">
        <v>4</v>
      </c>
      <c r="D8" s="18">
        <v>3</v>
      </c>
      <c r="E8" s="18">
        <v>1</v>
      </c>
      <c r="F8" s="18">
        <v>4</v>
      </c>
      <c r="G8" s="18">
        <v>5</v>
      </c>
      <c r="H8" s="18">
        <v>1</v>
      </c>
      <c r="I8" s="18">
        <v>2</v>
      </c>
      <c r="J8" s="18">
        <v>8</v>
      </c>
      <c r="K8" s="18">
        <v>3</v>
      </c>
      <c r="L8" s="18">
        <v>2</v>
      </c>
      <c r="M8" s="18">
        <v>4</v>
      </c>
      <c r="N8" s="18">
        <v>2</v>
      </c>
      <c r="O8" s="18"/>
      <c r="P8" s="18"/>
      <c r="Q8" s="18"/>
      <c r="R8" s="18"/>
      <c r="S8" s="18"/>
      <c r="T8" s="38">
        <f t="shared" si="1"/>
        <v>10</v>
      </c>
      <c r="U8" s="38" t="s">
        <v>51</v>
      </c>
      <c r="V8" s="18">
        <f t="shared" si="0"/>
        <v>12</v>
      </c>
      <c r="W8" s="18">
        <f t="shared" si="0"/>
        <v>20</v>
      </c>
      <c r="X8" s="18">
        <f t="shared" si="2"/>
        <v>-8</v>
      </c>
    </row>
    <row r="9" spans="1:24">
      <c r="A9" s="2" t="s">
        <v>18</v>
      </c>
      <c r="B9" s="9">
        <v>1</v>
      </c>
      <c r="C9" s="9">
        <v>3</v>
      </c>
      <c r="D9" s="9">
        <v>4</v>
      </c>
      <c r="E9" s="9">
        <v>3</v>
      </c>
      <c r="F9" s="9">
        <v>5</v>
      </c>
      <c r="G9" s="9">
        <v>1</v>
      </c>
      <c r="H9" s="9">
        <v>2</v>
      </c>
      <c r="I9" s="9">
        <v>3</v>
      </c>
      <c r="J9" s="9">
        <v>3</v>
      </c>
      <c r="K9" s="8">
        <v>1</v>
      </c>
      <c r="L9" s="8">
        <v>2</v>
      </c>
      <c r="M9" s="8">
        <v>6</v>
      </c>
      <c r="N9" s="19">
        <v>2</v>
      </c>
      <c r="O9" s="19"/>
      <c r="P9" s="19"/>
      <c r="Q9" s="9"/>
      <c r="R9" s="9"/>
      <c r="S9" s="9"/>
      <c r="T9" s="27">
        <f t="shared" si="1"/>
        <v>9</v>
      </c>
      <c r="U9" s="20" t="s">
        <v>52</v>
      </c>
      <c r="V9" s="8">
        <f t="shared" si="0"/>
        <v>13</v>
      </c>
      <c r="W9" s="9">
        <f t="shared" si="0"/>
        <v>14</v>
      </c>
      <c r="X9" s="9">
        <f t="shared" si="2"/>
        <v>-1</v>
      </c>
    </row>
    <row r="10" spans="1:24">
      <c r="T10" t="s">
        <v>59</v>
      </c>
    </row>
    <row r="11" spans="1:24">
      <c r="T11" t="s">
        <v>60</v>
      </c>
    </row>
    <row r="12" spans="1:24">
      <c r="A12" s="2" t="s">
        <v>32</v>
      </c>
      <c r="B12" s="14" t="s">
        <v>31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2"/>
      <c r="U12" s="24"/>
      <c r="V12" s="1"/>
      <c r="W12" s="1"/>
      <c r="X12" s="1"/>
    </row>
    <row r="13" spans="1:24">
      <c r="A13" s="2" t="s">
        <v>33</v>
      </c>
      <c r="B13" s="9">
        <v>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2"/>
      <c r="U13" s="24"/>
      <c r="V13" s="1"/>
      <c r="W13" s="1"/>
      <c r="X13" s="1"/>
    </row>
    <row r="14" spans="1:24">
      <c r="A14" s="2" t="s">
        <v>34</v>
      </c>
      <c r="B14" s="9">
        <v>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2"/>
      <c r="U14" s="24"/>
      <c r="V14" s="1"/>
      <c r="W14" s="1"/>
      <c r="X14" s="1"/>
    </row>
    <row r="15" spans="1:24">
      <c r="A15" s="2" t="s">
        <v>35</v>
      </c>
      <c r="B15" s="9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2"/>
      <c r="U15" s="24"/>
      <c r="V15" s="1"/>
      <c r="W15" s="1"/>
      <c r="X15" s="1"/>
    </row>
    <row r="16" spans="1:24">
      <c r="A16" s="2" t="s">
        <v>36</v>
      </c>
      <c r="B16" s="9">
        <v>-1</v>
      </c>
      <c r="C16" s="13" t="s">
        <v>39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2"/>
      <c r="U16" s="24"/>
      <c r="V16" s="1"/>
      <c r="W16" s="1"/>
      <c r="X16" s="1"/>
    </row>
    <row r="17" spans="1:24">
      <c r="A17" s="33" t="s">
        <v>37</v>
      </c>
      <c r="B17" s="9">
        <v>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2"/>
      <c r="U17" s="24"/>
      <c r="V17" s="1"/>
      <c r="W17" s="1"/>
      <c r="X17" s="1"/>
    </row>
    <row r="18" spans="1:24">
      <c r="A18" s="34" t="s">
        <v>38</v>
      </c>
      <c r="B18" s="35">
        <v>3</v>
      </c>
      <c r="C18" t="s">
        <v>40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2"/>
      <c r="U18" s="24"/>
      <c r="V18" s="1"/>
      <c r="W18" s="1"/>
      <c r="X18" s="1"/>
    </row>
    <row r="19" spans="1:24">
      <c r="A19" s="36" t="s">
        <v>56</v>
      </c>
      <c r="B19" s="8">
        <v>2</v>
      </c>
      <c r="C19" s="5"/>
      <c r="T19" s="16"/>
      <c r="U19" s="25"/>
    </row>
  </sheetData>
  <sortState ref="A4:H9">
    <sortCondition descending="1" ref="H7"/>
  </sortState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6"/>
  <sheetViews>
    <sheetView zoomScale="110" workbookViewId="0">
      <selection activeCell="T2" sqref="T2:U6"/>
    </sheetView>
  </sheetViews>
  <sheetFormatPr defaultColWidth="8.85546875" defaultRowHeight="15"/>
  <cols>
    <col min="1" max="1" width="13.5703125" customWidth="1"/>
    <col min="3" max="4" width="4.85546875" customWidth="1"/>
    <col min="6" max="7" width="4" customWidth="1"/>
    <col min="9" max="10" width="4.42578125" customWidth="1"/>
    <col min="12" max="13" width="4.140625" customWidth="1"/>
    <col min="15" max="16" width="3.7109375" customWidth="1"/>
    <col min="18" max="19" width="4.140625" customWidth="1"/>
    <col min="21" max="21" width="8.85546875" style="26"/>
    <col min="23" max="23" width="12.42578125" bestFit="1" customWidth="1"/>
    <col min="24" max="24" width="10.42578125" bestFit="1" customWidth="1"/>
  </cols>
  <sheetData>
    <row r="1" spans="1:24" ht="26.25">
      <c r="A1" s="12" t="s">
        <v>25</v>
      </c>
    </row>
    <row r="2" spans="1:24">
      <c r="B2" s="9" t="s">
        <v>0</v>
      </c>
      <c r="C2" s="9" t="s">
        <v>19</v>
      </c>
      <c r="D2" s="9" t="s">
        <v>20</v>
      </c>
      <c r="E2" s="9" t="s">
        <v>1</v>
      </c>
      <c r="F2" s="9" t="s">
        <v>19</v>
      </c>
      <c r="G2" s="9" t="s">
        <v>20</v>
      </c>
      <c r="H2" s="9" t="s">
        <v>2</v>
      </c>
      <c r="I2" s="9" t="s">
        <v>19</v>
      </c>
      <c r="J2" s="9" t="s">
        <v>20</v>
      </c>
      <c r="K2" s="9" t="s">
        <v>3</v>
      </c>
      <c r="L2" s="9" t="s">
        <v>19</v>
      </c>
      <c r="M2" s="9" t="s">
        <v>20</v>
      </c>
      <c r="N2" s="9" t="s">
        <v>4</v>
      </c>
      <c r="O2" s="9" t="s">
        <v>19</v>
      </c>
      <c r="P2" s="9" t="s">
        <v>20</v>
      </c>
      <c r="Q2" s="9" t="s">
        <v>5</v>
      </c>
      <c r="R2" s="9" t="s">
        <v>19</v>
      </c>
      <c r="S2" s="9" t="s">
        <v>20</v>
      </c>
      <c r="T2" s="9" t="s">
        <v>21</v>
      </c>
      <c r="U2" s="8" t="s">
        <v>48</v>
      </c>
      <c r="V2" s="8" t="s">
        <v>22</v>
      </c>
      <c r="W2" s="8" t="s">
        <v>23</v>
      </c>
      <c r="X2" s="8" t="s">
        <v>24</v>
      </c>
    </row>
    <row r="3" spans="1:24">
      <c r="A3" s="4" t="s">
        <v>16</v>
      </c>
      <c r="B3" s="9">
        <v>3</v>
      </c>
      <c r="C3" s="9">
        <v>11</v>
      </c>
      <c r="D3" s="9">
        <v>0</v>
      </c>
      <c r="E3" s="8">
        <v>3</v>
      </c>
      <c r="F3" s="8">
        <v>7</v>
      </c>
      <c r="G3" s="8">
        <v>1</v>
      </c>
      <c r="H3" s="9">
        <v>3</v>
      </c>
      <c r="I3" s="9">
        <v>9</v>
      </c>
      <c r="J3" s="9">
        <v>0</v>
      </c>
      <c r="K3" s="9">
        <v>3</v>
      </c>
      <c r="L3" s="9">
        <v>8</v>
      </c>
      <c r="M3" s="9">
        <v>0</v>
      </c>
      <c r="N3" s="19">
        <v>2</v>
      </c>
      <c r="O3" s="19"/>
      <c r="P3" s="19"/>
      <c r="Q3" s="9"/>
      <c r="R3" s="9"/>
      <c r="S3" s="9"/>
      <c r="T3" s="27">
        <f>SUM(B3,E3,H3,K3,N3,Q3)</f>
        <v>14</v>
      </c>
      <c r="U3" s="20" t="s">
        <v>49</v>
      </c>
      <c r="V3" s="8">
        <f t="shared" ref="V3:W6" si="0">SUM(C3,F3,I3,L3,O3,R3)</f>
        <v>35</v>
      </c>
      <c r="W3" s="9">
        <f t="shared" si="0"/>
        <v>1</v>
      </c>
      <c r="X3" s="9">
        <f>SUM(V3-W3)</f>
        <v>34</v>
      </c>
    </row>
    <row r="4" spans="1:24">
      <c r="A4" s="4" t="s">
        <v>17</v>
      </c>
      <c r="B4" s="9">
        <v>3</v>
      </c>
      <c r="C4" s="9">
        <v>4</v>
      </c>
      <c r="D4" s="9">
        <v>1</v>
      </c>
      <c r="E4" s="9">
        <v>1</v>
      </c>
      <c r="F4" s="9">
        <v>1</v>
      </c>
      <c r="G4" s="9">
        <v>7</v>
      </c>
      <c r="H4" s="9">
        <v>3</v>
      </c>
      <c r="I4" s="9">
        <v>4</v>
      </c>
      <c r="J4" s="9">
        <v>0</v>
      </c>
      <c r="K4" s="9">
        <v>3</v>
      </c>
      <c r="L4" s="9">
        <v>3</v>
      </c>
      <c r="M4" s="9">
        <v>0</v>
      </c>
      <c r="N4" s="19">
        <v>2</v>
      </c>
      <c r="O4" s="19"/>
      <c r="P4" s="19"/>
      <c r="Q4" s="8"/>
      <c r="R4" s="8"/>
      <c r="S4" s="8"/>
      <c r="T4" s="27">
        <f t="shared" ref="T4:T6" si="1">SUM(B4,E4,H4,K4,N4,Q4)</f>
        <v>12</v>
      </c>
      <c r="U4" s="20" t="s">
        <v>50</v>
      </c>
      <c r="V4" s="8">
        <f t="shared" si="0"/>
        <v>12</v>
      </c>
      <c r="W4" s="9">
        <f t="shared" si="0"/>
        <v>8</v>
      </c>
      <c r="X4" s="9">
        <f t="shared" ref="X4:X6" si="2">SUM(V4-W4)</f>
        <v>4</v>
      </c>
    </row>
    <row r="5" spans="1:24">
      <c r="A5" s="4" t="s">
        <v>43</v>
      </c>
      <c r="B5" s="9">
        <v>1</v>
      </c>
      <c r="C5" s="9">
        <v>1</v>
      </c>
      <c r="D5" s="9">
        <v>4</v>
      </c>
      <c r="E5" s="9">
        <v>3</v>
      </c>
      <c r="F5" s="9">
        <v>10</v>
      </c>
      <c r="G5" s="9">
        <v>1</v>
      </c>
      <c r="H5" s="9">
        <v>1</v>
      </c>
      <c r="I5" s="9">
        <v>0</v>
      </c>
      <c r="J5" s="9">
        <v>9</v>
      </c>
      <c r="K5" s="9">
        <v>1</v>
      </c>
      <c r="L5" s="9">
        <v>0</v>
      </c>
      <c r="M5" s="9">
        <v>3</v>
      </c>
      <c r="N5" s="19">
        <v>2</v>
      </c>
      <c r="O5" s="19"/>
      <c r="P5" s="19"/>
      <c r="Q5" s="9"/>
      <c r="R5" s="9"/>
      <c r="S5" s="9"/>
      <c r="T5" s="27">
        <f t="shared" si="1"/>
        <v>8</v>
      </c>
      <c r="U5" s="20" t="s">
        <v>51</v>
      </c>
      <c r="V5" s="8">
        <f t="shared" si="0"/>
        <v>11</v>
      </c>
      <c r="W5" s="9">
        <f t="shared" si="0"/>
        <v>17</v>
      </c>
      <c r="X5" s="9">
        <f t="shared" si="2"/>
        <v>-6</v>
      </c>
    </row>
    <row r="6" spans="1:24">
      <c r="A6" s="4" t="s">
        <v>42</v>
      </c>
      <c r="B6" s="9">
        <v>1</v>
      </c>
      <c r="C6" s="9">
        <v>0</v>
      </c>
      <c r="D6" s="9">
        <v>11</v>
      </c>
      <c r="E6" s="9">
        <v>1</v>
      </c>
      <c r="F6" s="9">
        <v>1</v>
      </c>
      <c r="G6" s="9">
        <v>10</v>
      </c>
      <c r="H6" s="9">
        <v>1</v>
      </c>
      <c r="I6" s="9">
        <v>0</v>
      </c>
      <c r="J6" s="9">
        <v>4</v>
      </c>
      <c r="K6" s="8">
        <v>1</v>
      </c>
      <c r="L6" s="8">
        <v>0</v>
      </c>
      <c r="M6" s="8">
        <v>8</v>
      </c>
      <c r="N6" s="19">
        <v>2</v>
      </c>
      <c r="O6" s="19"/>
      <c r="P6" s="19"/>
      <c r="Q6" s="9"/>
      <c r="R6" s="9"/>
      <c r="S6" s="9"/>
      <c r="T6" s="27">
        <f t="shared" si="1"/>
        <v>6</v>
      </c>
      <c r="U6" s="20" t="s">
        <v>52</v>
      </c>
      <c r="V6" s="8">
        <f t="shared" si="0"/>
        <v>1</v>
      </c>
      <c r="W6" s="9">
        <f t="shared" si="0"/>
        <v>33</v>
      </c>
      <c r="X6" s="9">
        <f t="shared" si="2"/>
        <v>-32</v>
      </c>
    </row>
    <row r="7" spans="1:24">
      <c r="A7" s="5"/>
      <c r="B7" s="5"/>
      <c r="C7" s="5"/>
      <c r="D7" s="5"/>
      <c r="E7" s="5"/>
      <c r="F7" s="5"/>
      <c r="G7" s="5"/>
      <c r="H7" s="5"/>
      <c r="I7" s="3"/>
    </row>
    <row r="9" spans="1:24">
      <c r="A9" s="2" t="s">
        <v>32</v>
      </c>
      <c r="B9" s="14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2"/>
      <c r="U9" s="24"/>
      <c r="V9" s="1"/>
      <c r="W9" s="1"/>
      <c r="X9" s="1"/>
    </row>
    <row r="10" spans="1:24">
      <c r="A10" s="2" t="s">
        <v>33</v>
      </c>
      <c r="B10" s="9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2"/>
      <c r="U10" s="24"/>
      <c r="V10" s="1"/>
      <c r="W10" s="1"/>
      <c r="X10" s="1"/>
    </row>
    <row r="11" spans="1:24">
      <c r="A11" s="2" t="s">
        <v>34</v>
      </c>
      <c r="B11" s="9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2"/>
      <c r="U11" s="24"/>
      <c r="V11" s="1"/>
      <c r="W11" s="1"/>
      <c r="X11" s="1"/>
    </row>
    <row r="12" spans="1:24">
      <c r="A12" s="2" t="s">
        <v>35</v>
      </c>
      <c r="B12" s="9">
        <v>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2"/>
      <c r="U12" s="24"/>
      <c r="V12" s="1"/>
      <c r="W12" s="1"/>
      <c r="X12" s="1"/>
    </row>
    <row r="13" spans="1:24">
      <c r="A13" s="2" t="s">
        <v>36</v>
      </c>
      <c r="B13" s="9">
        <v>-1</v>
      </c>
      <c r="C13" s="13" t="s">
        <v>39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2"/>
      <c r="U13" s="24"/>
      <c r="V13" s="1"/>
      <c r="W13" s="1"/>
      <c r="X13" s="1"/>
    </row>
    <row r="14" spans="1:24">
      <c r="A14" s="33" t="s">
        <v>37</v>
      </c>
      <c r="B14" s="9">
        <v>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2"/>
      <c r="U14" s="24"/>
      <c r="V14" s="1"/>
      <c r="W14" s="1"/>
      <c r="X14" s="1"/>
    </row>
    <row r="15" spans="1:24">
      <c r="A15" s="34" t="s">
        <v>38</v>
      </c>
      <c r="B15" s="35">
        <v>3</v>
      </c>
      <c r="C15" t="s">
        <v>40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2"/>
      <c r="U15" s="24"/>
      <c r="V15" s="1"/>
      <c r="W15" s="1"/>
      <c r="X15" s="1"/>
    </row>
    <row r="16" spans="1:24">
      <c r="A16" s="36" t="s">
        <v>56</v>
      </c>
      <c r="B16" s="8">
        <v>2</v>
      </c>
      <c r="C16" s="5"/>
      <c r="T16" s="16"/>
      <c r="U16" s="25"/>
    </row>
  </sheetData>
  <sortState ref="A3:H5">
    <sortCondition descending="1" ref="H5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57432-0F13-4A50-8959-39481488D1FB}">
  <dimension ref="A1:L16"/>
  <sheetViews>
    <sheetView tabSelected="1" workbookViewId="0">
      <selection activeCell="E18" sqref="E18"/>
    </sheetView>
  </sheetViews>
  <sheetFormatPr defaultRowHeight="15"/>
  <cols>
    <col min="1" max="1" width="17.140625" customWidth="1"/>
    <col min="2" max="2" width="15" customWidth="1"/>
    <col min="3" max="3" width="9.5703125" customWidth="1"/>
    <col min="4" max="5" width="15" customWidth="1"/>
    <col min="6" max="6" width="11" customWidth="1"/>
    <col min="7" max="8" width="15" customWidth="1"/>
    <col min="9" max="9" width="12" customWidth="1"/>
    <col min="10" max="11" width="15" customWidth="1"/>
    <col min="12" max="12" width="10.7109375" customWidth="1"/>
    <col min="13" max="19" width="15" customWidth="1"/>
  </cols>
  <sheetData>
    <row r="1" spans="1:12" ht="24" thickBot="1">
      <c r="A1" s="44" t="s">
        <v>61</v>
      </c>
      <c r="B1" s="45"/>
      <c r="C1" s="46"/>
      <c r="D1" s="44" t="s">
        <v>63</v>
      </c>
      <c r="E1" s="45"/>
      <c r="F1" s="46"/>
      <c r="G1" s="41" t="s">
        <v>66</v>
      </c>
      <c r="H1" s="42"/>
      <c r="I1" s="43"/>
      <c r="J1" s="41" t="s">
        <v>65</v>
      </c>
      <c r="K1" s="42"/>
      <c r="L1" s="43"/>
    </row>
    <row r="2" spans="1:12">
      <c r="A2" s="47" t="s">
        <v>62</v>
      </c>
      <c r="B2" s="17" t="s">
        <v>21</v>
      </c>
      <c r="C2" s="20" t="s">
        <v>48</v>
      </c>
      <c r="D2" s="47" t="s">
        <v>62</v>
      </c>
      <c r="E2" s="17" t="s">
        <v>21</v>
      </c>
      <c r="F2" s="20" t="s">
        <v>48</v>
      </c>
      <c r="G2" s="48" t="s">
        <v>62</v>
      </c>
      <c r="H2" s="39" t="s">
        <v>21</v>
      </c>
      <c r="I2" s="40" t="s">
        <v>48</v>
      </c>
      <c r="J2" s="48" t="s">
        <v>62</v>
      </c>
      <c r="K2" s="39" t="s">
        <v>21</v>
      </c>
      <c r="L2" s="40" t="s">
        <v>48</v>
      </c>
    </row>
    <row r="3" spans="1:12">
      <c r="A3" s="4" t="s">
        <v>47</v>
      </c>
      <c r="B3" s="20">
        <v>14</v>
      </c>
      <c r="C3" s="20" t="s">
        <v>49</v>
      </c>
      <c r="D3" s="4" t="s">
        <v>11</v>
      </c>
      <c r="E3" s="20">
        <v>14</v>
      </c>
      <c r="F3" s="20" t="s">
        <v>49</v>
      </c>
      <c r="G3" s="4" t="s">
        <v>9</v>
      </c>
      <c r="H3" s="20">
        <v>14</v>
      </c>
      <c r="I3" s="20" t="s">
        <v>49</v>
      </c>
      <c r="J3" s="4" t="s">
        <v>16</v>
      </c>
      <c r="K3" s="20">
        <v>14</v>
      </c>
      <c r="L3" s="20" t="s">
        <v>49</v>
      </c>
    </row>
    <row r="4" spans="1:12">
      <c r="A4" s="4" t="s">
        <v>9</v>
      </c>
      <c r="B4" s="20">
        <v>14</v>
      </c>
      <c r="C4" s="20" t="s">
        <v>50</v>
      </c>
      <c r="D4" s="2" t="s">
        <v>44</v>
      </c>
      <c r="E4" s="20">
        <v>13</v>
      </c>
      <c r="F4" s="20" t="s">
        <v>50</v>
      </c>
      <c r="G4" s="4" t="s">
        <v>10</v>
      </c>
      <c r="H4" s="20">
        <v>14</v>
      </c>
      <c r="I4" s="20" t="s">
        <v>50</v>
      </c>
      <c r="J4" s="4" t="s">
        <v>10</v>
      </c>
      <c r="K4" s="20">
        <v>14</v>
      </c>
      <c r="L4" s="20" t="s">
        <v>50</v>
      </c>
    </row>
    <row r="5" spans="1:12">
      <c r="A5" s="4" t="s">
        <v>10</v>
      </c>
      <c r="B5" s="20">
        <v>12</v>
      </c>
      <c r="C5" s="20" t="s">
        <v>51</v>
      </c>
      <c r="D5" s="2" t="s">
        <v>45</v>
      </c>
      <c r="E5" s="20">
        <v>12</v>
      </c>
      <c r="F5" s="20" t="s">
        <v>51</v>
      </c>
      <c r="G5" s="4" t="s">
        <v>7</v>
      </c>
      <c r="H5" s="20">
        <v>10</v>
      </c>
      <c r="I5" s="20" t="s">
        <v>51</v>
      </c>
      <c r="J5" s="4" t="s">
        <v>8</v>
      </c>
      <c r="K5" s="20">
        <v>10</v>
      </c>
      <c r="L5" s="20" t="s">
        <v>51</v>
      </c>
    </row>
    <row r="6" spans="1:12">
      <c r="A6" s="4" t="s">
        <v>46</v>
      </c>
      <c r="B6" s="20">
        <v>12</v>
      </c>
      <c r="C6" s="20" t="s">
        <v>52</v>
      </c>
      <c r="D6" s="4" t="s">
        <v>10</v>
      </c>
      <c r="E6" s="20">
        <v>12</v>
      </c>
      <c r="F6" s="20" t="s">
        <v>52</v>
      </c>
      <c r="G6" s="4" t="s">
        <v>12</v>
      </c>
      <c r="H6" s="20">
        <v>8</v>
      </c>
      <c r="I6" s="20" t="s">
        <v>53</v>
      </c>
      <c r="J6" s="14" t="s">
        <v>18</v>
      </c>
      <c r="K6" s="20">
        <v>10</v>
      </c>
      <c r="L6" s="20" t="s">
        <v>52</v>
      </c>
    </row>
    <row r="7" spans="1:12">
      <c r="G7" s="37" t="s">
        <v>43</v>
      </c>
      <c r="H7" s="38">
        <v>9</v>
      </c>
      <c r="I7" s="38" t="s">
        <v>52</v>
      </c>
    </row>
    <row r="8" spans="1:12" ht="15.75" thickBot="1">
      <c r="G8" s="37" t="s">
        <v>64</v>
      </c>
      <c r="H8" s="37"/>
      <c r="I8" s="37"/>
    </row>
    <row r="9" spans="1:12" ht="24" thickBot="1">
      <c r="A9" s="41" t="s">
        <v>68</v>
      </c>
      <c r="B9" s="42"/>
      <c r="C9" s="43"/>
      <c r="D9" s="41" t="s">
        <v>25</v>
      </c>
      <c r="E9" s="42"/>
      <c r="F9" s="43"/>
    </row>
    <row r="10" spans="1:12">
      <c r="A10" s="49" t="s">
        <v>62</v>
      </c>
      <c r="B10" s="39" t="s">
        <v>21</v>
      </c>
      <c r="C10" s="39" t="s">
        <v>48</v>
      </c>
      <c r="D10" s="49" t="s">
        <v>62</v>
      </c>
      <c r="E10" s="39" t="s">
        <v>21</v>
      </c>
      <c r="F10" s="40" t="s">
        <v>48</v>
      </c>
    </row>
    <row r="11" spans="1:12">
      <c r="A11" s="4" t="s">
        <v>16</v>
      </c>
      <c r="B11" s="17">
        <v>14</v>
      </c>
      <c r="C11" s="17" t="s">
        <v>49</v>
      </c>
      <c r="D11" s="4" t="s">
        <v>16</v>
      </c>
      <c r="E11" s="20">
        <v>14</v>
      </c>
      <c r="F11" s="20" t="s">
        <v>49</v>
      </c>
    </row>
    <row r="12" spans="1:12">
      <c r="A12" s="4" t="s">
        <v>10</v>
      </c>
      <c r="B12" s="17">
        <v>12</v>
      </c>
      <c r="C12" s="17" t="s">
        <v>50</v>
      </c>
      <c r="D12" s="4" t="s">
        <v>17</v>
      </c>
      <c r="E12" s="20">
        <v>12</v>
      </c>
      <c r="F12" s="20" t="s">
        <v>50</v>
      </c>
    </row>
    <row r="13" spans="1:12">
      <c r="A13" s="37" t="s">
        <v>12</v>
      </c>
      <c r="B13" s="38">
        <v>10</v>
      </c>
      <c r="C13" s="38" t="s">
        <v>51</v>
      </c>
      <c r="D13" s="4" t="s">
        <v>43</v>
      </c>
      <c r="E13" s="20">
        <v>8</v>
      </c>
      <c r="F13" s="20" t="s">
        <v>51</v>
      </c>
    </row>
    <row r="14" spans="1:12">
      <c r="A14" s="2" t="s">
        <v>18</v>
      </c>
      <c r="B14" s="17">
        <v>9</v>
      </c>
      <c r="C14" s="17" t="s">
        <v>52</v>
      </c>
      <c r="D14" s="4" t="s">
        <v>42</v>
      </c>
      <c r="E14" s="20">
        <v>6</v>
      </c>
      <c r="F14" s="20" t="s">
        <v>52</v>
      </c>
    </row>
    <row r="15" spans="1:12">
      <c r="A15" s="4" t="s">
        <v>17</v>
      </c>
      <c r="B15" s="17">
        <v>9</v>
      </c>
      <c r="C15" s="17" t="s">
        <v>53</v>
      </c>
    </row>
    <row r="16" spans="1:12">
      <c r="A16" s="37" t="s">
        <v>67</v>
      </c>
      <c r="B16" s="37"/>
      <c r="C16" s="37"/>
    </row>
  </sheetData>
  <mergeCells count="6">
    <mergeCell ref="A1:C1"/>
    <mergeCell ref="D1:F1"/>
    <mergeCell ref="G1:I1"/>
    <mergeCell ref="J1:L1"/>
    <mergeCell ref="A9:C9"/>
    <mergeCell ref="D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7-8 Boys</vt:lpstr>
      <vt:lpstr>7-8 Girls</vt:lpstr>
      <vt:lpstr>9-10 Boys</vt:lpstr>
      <vt:lpstr>9-10 Girls</vt:lpstr>
      <vt:lpstr>11-12 Boys</vt:lpstr>
      <vt:lpstr>11-12 Girls</vt:lpstr>
      <vt:lpstr>Finals Day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MANTEIT, Danya</dc:creator>
  <cp:lastModifiedBy>Stacey Murdoch</cp:lastModifiedBy>
  <cp:lastPrinted>2017-03-14T23:26:45Z</cp:lastPrinted>
  <dcterms:created xsi:type="dcterms:W3CDTF">2017-02-12T10:00:14Z</dcterms:created>
  <dcterms:modified xsi:type="dcterms:W3CDTF">2021-03-25T02:09:45Z</dcterms:modified>
</cp:coreProperties>
</file>