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ort47\Dropbox\DJM\Basketball\"/>
    </mc:Choice>
  </mc:AlternateContent>
  <bookViews>
    <workbookView xWindow="72" yWindow="156" windowWidth="24936" windowHeight="14952" activeTab="2"/>
  </bookViews>
  <sheets>
    <sheet name="Game Details" sheetId="3" r:id="rId1"/>
    <sheet name="Teams" sheetId="7" r:id="rId2"/>
    <sheet name=" Boys &amp; Girls" sheetId="1" r:id="rId3"/>
    <sheet name="Grand finals draw" sheetId="11" r:id="rId4"/>
    <sheet name="Results" sheetId="10" r:id="rId5"/>
    <sheet name="BSHS10" sheetId="8" r:id="rId6"/>
  </sheets>
  <definedNames>
    <definedName name="_xlnm.Print_Area" localSheetId="2">' Boys &amp; Girls'!$A$1:$Y$28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0" l="1"/>
  <c r="L5" i="10"/>
  <c r="L6" i="10"/>
  <c r="L7" i="10"/>
  <c r="L8" i="10"/>
  <c r="L3" i="10"/>
  <c r="D16" i="7" l="1"/>
  <c r="E16" i="7"/>
  <c r="F16" i="7"/>
  <c r="G16" i="7"/>
  <c r="H16" i="7"/>
  <c r="C16" i="7"/>
  <c r="J16" i="7" l="1"/>
</calcChain>
</file>

<file path=xl/comments1.xml><?xml version="1.0" encoding="utf-8"?>
<comments xmlns="http://schemas.openxmlformats.org/spreadsheetml/2006/main">
  <authors>
    <author>MORTENSEN, Darren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MORTENSEN, Darren:</t>
        </r>
        <r>
          <rPr>
            <sz val="9"/>
            <color indexed="81"/>
            <rFont val="Tahoma"/>
            <family val="2"/>
          </rPr>
          <t xml:space="preserve">
Girls team
</t>
        </r>
      </text>
    </comment>
    <comment ref="AC5" authorId="0" shapeId="0">
      <text>
        <r>
          <rPr>
            <b/>
            <sz val="9"/>
            <color indexed="81"/>
            <rFont val="Tahoma"/>
            <family val="2"/>
          </rPr>
          <t>MORTENSEN, Darren:</t>
        </r>
        <r>
          <rPr>
            <sz val="9"/>
            <color indexed="81"/>
            <rFont val="Tahoma"/>
            <family val="2"/>
          </rPr>
          <t xml:space="preserve">
Girls team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MORTENSEN, Darren:</t>
        </r>
        <r>
          <rPr>
            <sz val="9"/>
            <color indexed="81"/>
            <rFont val="Tahoma"/>
            <family val="2"/>
          </rPr>
          <t xml:space="preserve">
Girls team
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MORTENSEN, Darren:</t>
        </r>
        <r>
          <rPr>
            <sz val="9"/>
            <color indexed="81"/>
            <rFont val="Tahoma"/>
            <family val="2"/>
          </rPr>
          <t xml:space="preserve">
Girls team
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MORTENSEN, Darren:</t>
        </r>
        <r>
          <rPr>
            <sz val="9"/>
            <color indexed="81"/>
            <rFont val="Tahoma"/>
            <family val="2"/>
          </rPr>
          <t xml:space="preserve">
Girls team
</t>
        </r>
      </text>
    </comment>
    <comment ref="AC26" authorId="0" shapeId="0">
      <text>
        <r>
          <rPr>
            <b/>
            <sz val="9"/>
            <color indexed="81"/>
            <rFont val="Tahoma"/>
            <family val="2"/>
          </rPr>
          <t>MORTENSEN, Darren:</t>
        </r>
        <r>
          <rPr>
            <sz val="9"/>
            <color indexed="81"/>
            <rFont val="Tahoma"/>
            <family val="2"/>
          </rPr>
          <t xml:space="preserve">
Girls team
</t>
        </r>
      </text>
    </comment>
  </commentList>
</comments>
</file>

<file path=xl/sharedStrings.xml><?xml version="1.0" encoding="utf-8"?>
<sst xmlns="http://schemas.openxmlformats.org/spreadsheetml/2006/main" count="716" uniqueCount="210">
  <si>
    <t>Vs</t>
  </si>
  <si>
    <t>Location - Shalom</t>
  </si>
  <si>
    <t>Game Timing</t>
  </si>
  <si>
    <t>2 minutes half time</t>
  </si>
  <si>
    <t>1 minute 1/4 and 3/4 time</t>
  </si>
  <si>
    <t>3 Minutes between games.</t>
  </si>
  <si>
    <t>Clock will start on-time regardless</t>
  </si>
  <si>
    <t>Penality of 1 point per minute if a team is not ready.</t>
  </si>
  <si>
    <t>Team forfeit after 10 minutes</t>
  </si>
  <si>
    <t>Points</t>
  </si>
  <si>
    <t>3 points for a win</t>
  </si>
  <si>
    <t>2 points for a draw</t>
  </si>
  <si>
    <t>1 point for a loss</t>
  </si>
  <si>
    <t>0 points for a forfeit</t>
  </si>
  <si>
    <t>Must have at least 4 players to take the court at the start of the game</t>
  </si>
  <si>
    <t>Teams finishing on the same number of points will be seperated by for/against</t>
  </si>
  <si>
    <t>3 minute single overtime, if required</t>
  </si>
  <si>
    <t>Duty</t>
  </si>
  <si>
    <t>Team 1</t>
  </si>
  <si>
    <t>Team 2</t>
  </si>
  <si>
    <t>All games to be played at Shalom sports centre</t>
  </si>
  <si>
    <t>Court 2 (inside)</t>
  </si>
  <si>
    <t>Court 3 (outside- near fields)</t>
  </si>
  <si>
    <t>Court 5 (outside - far end)</t>
  </si>
  <si>
    <t>Court 4 (outside - middle)</t>
  </si>
  <si>
    <t>Court 1 (inside - near main entry)</t>
  </si>
  <si>
    <t>Shalom stadium closed for school function</t>
  </si>
  <si>
    <t>V3</t>
  </si>
  <si>
    <t>Teams not regularly do duties will be deducted points (1 point per missed game, if complaint is lodged with convenor, from second non-attendance)</t>
  </si>
  <si>
    <t>BSHS</t>
  </si>
  <si>
    <t>BCC</t>
  </si>
  <si>
    <t>Boys</t>
  </si>
  <si>
    <t>School</t>
  </si>
  <si>
    <t>Year 7/8</t>
  </si>
  <si>
    <t>Year 9/10</t>
  </si>
  <si>
    <t>Year 11/12</t>
  </si>
  <si>
    <t>Girls</t>
  </si>
  <si>
    <t>Kepnock</t>
  </si>
  <si>
    <t>contact</t>
  </si>
  <si>
    <t>email</t>
  </si>
  <si>
    <t>St Lukes</t>
  </si>
  <si>
    <t>North</t>
  </si>
  <si>
    <t>Shalom</t>
  </si>
  <si>
    <t>Isis</t>
  </si>
  <si>
    <t>Rosedale</t>
  </si>
  <si>
    <t>Gin Gin</t>
  </si>
  <si>
    <t>Jamie Irvine</t>
  </si>
  <si>
    <t>jirvi34@eq.edu.au</t>
  </si>
  <si>
    <t>Darren Mortensen</t>
  </si>
  <si>
    <t>dmort47@eq.edu.au</t>
  </si>
  <si>
    <t>Stephen Cronin</t>
  </si>
  <si>
    <t>stephen_cronin@shalomcollege.com</t>
  </si>
  <si>
    <t>Total</t>
  </si>
  <si>
    <t>Court</t>
  </si>
  <si>
    <t>11/12 Boys</t>
  </si>
  <si>
    <t>9/10 Boys</t>
  </si>
  <si>
    <t>7/8 Boys</t>
  </si>
  <si>
    <t>Ben Kenway</t>
  </si>
  <si>
    <t>Bundaberg Basketball Stadium</t>
  </si>
  <si>
    <t>Referees</t>
  </si>
  <si>
    <t>Time</t>
  </si>
  <si>
    <t>Division</t>
  </si>
  <si>
    <t>9:00am</t>
  </si>
  <si>
    <t>1:00pm</t>
  </si>
  <si>
    <t>Len Kirchner</t>
  </si>
  <si>
    <t>bkenw3@eq.edu.au</t>
  </si>
  <si>
    <t>Toby Hibbard</t>
  </si>
  <si>
    <t>toby.hibbard@bcc.net.au</t>
  </si>
  <si>
    <t>ISIS</t>
  </si>
  <si>
    <t>St Lukes 8</t>
  </si>
  <si>
    <t>BCC8</t>
  </si>
  <si>
    <t>Shalom8_1</t>
  </si>
  <si>
    <t>Shalom8_2</t>
  </si>
  <si>
    <t>St Lukes10</t>
  </si>
  <si>
    <t>North10</t>
  </si>
  <si>
    <t>Shalom10_1</t>
  </si>
  <si>
    <t>Shalom10_2</t>
  </si>
  <si>
    <t>Shalom10_G</t>
  </si>
  <si>
    <t>Kepnock12</t>
  </si>
  <si>
    <t>BSHS12</t>
  </si>
  <si>
    <t>St Lukes12</t>
  </si>
  <si>
    <t>Shalom12</t>
  </si>
  <si>
    <t>BCC12</t>
  </si>
  <si>
    <t>GinGin12</t>
  </si>
  <si>
    <t>Isis10</t>
  </si>
  <si>
    <t>BCC10</t>
  </si>
  <si>
    <t>GinGin10</t>
  </si>
  <si>
    <t>Semi Finals
9/9/20</t>
  </si>
  <si>
    <t>Week 5   
2/9/20</t>
  </si>
  <si>
    <t>Week 4
26/8/20</t>
  </si>
  <si>
    <t>Week 3
19/8/20</t>
  </si>
  <si>
    <t>Week 2
12/8/20</t>
  </si>
  <si>
    <t>Week 1
5/8/20</t>
  </si>
  <si>
    <t>BSHS10_1</t>
  </si>
  <si>
    <t>BSHS10_2</t>
  </si>
  <si>
    <t>BSHS_2</t>
  </si>
  <si>
    <t>Pool A</t>
  </si>
  <si>
    <t>Pool B</t>
  </si>
  <si>
    <t>9/10 Girls</t>
  </si>
  <si>
    <t>10:20am</t>
  </si>
  <si>
    <t>11:40am</t>
  </si>
  <si>
    <t xml:space="preserve">Grand Final Day - </t>
  </si>
  <si>
    <t>Matt Sauer</t>
  </si>
  <si>
    <t>mssau0@eq.edu.au</t>
  </si>
  <si>
    <t>khayd19@eq.edu.au</t>
  </si>
  <si>
    <t>len-kirchner@stlukes.qld.edu.au</t>
  </si>
  <si>
    <t>Kara Hayden-Brooks</t>
  </si>
  <si>
    <t>BSHS Boys Year 9/10 team draw - Mr Mortensen</t>
  </si>
  <si>
    <t>BSHS Boys Year 9/10 team draw - Mr Johnson</t>
  </si>
  <si>
    <t>BSHS Girls Year 9/10 team draw - Mrs Cooper</t>
  </si>
  <si>
    <t>BSHS Girls Year 11/12 team draw - Mr Wroe</t>
  </si>
  <si>
    <t>50-35</t>
  </si>
  <si>
    <t>35-50</t>
  </si>
  <si>
    <t>31-29</t>
  </si>
  <si>
    <t>29-31</t>
  </si>
  <si>
    <t>42-39</t>
  </si>
  <si>
    <t>39-42</t>
  </si>
  <si>
    <t>58-23</t>
  </si>
  <si>
    <t>23-58</t>
  </si>
  <si>
    <t>35-25</t>
  </si>
  <si>
    <t>25-35</t>
  </si>
  <si>
    <t>70-49</t>
  </si>
  <si>
    <t>49-70</t>
  </si>
  <si>
    <t>69-8</t>
  </si>
  <si>
    <t>8-69</t>
  </si>
  <si>
    <t>34-18</t>
  </si>
  <si>
    <t>18-34</t>
  </si>
  <si>
    <t>43-12</t>
  </si>
  <si>
    <t>52-31</t>
  </si>
  <si>
    <t>31-52</t>
  </si>
  <si>
    <t>9-19</t>
  </si>
  <si>
    <t>19-9</t>
  </si>
  <si>
    <t>17-36</t>
  </si>
  <si>
    <t>36-17</t>
  </si>
  <si>
    <t>17-44</t>
  </si>
  <si>
    <t>44-17</t>
  </si>
  <si>
    <t>47-8</t>
  </si>
  <si>
    <t>8-47</t>
  </si>
  <si>
    <t>74-8</t>
  </si>
  <si>
    <t>8-74</t>
  </si>
  <si>
    <t>47-35</t>
  </si>
  <si>
    <t>35-47</t>
  </si>
  <si>
    <t>12-43</t>
  </si>
  <si>
    <t>20-36</t>
  </si>
  <si>
    <t>36-20</t>
  </si>
  <si>
    <t>32-30</t>
  </si>
  <si>
    <t>30-32</t>
  </si>
  <si>
    <t>46-22</t>
  </si>
  <si>
    <t>22-46</t>
  </si>
  <si>
    <t>45-31</t>
  </si>
  <si>
    <t>31-45</t>
  </si>
  <si>
    <t>38-18</t>
  </si>
  <si>
    <t>18-38</t>
  </si>
  <si>
    <t>47-28</t>
  </si>
  <si>
    <t>28-47</t>
  </si>
  <si>
    <t>59-13</t>
  </si>
  <si>
    <t>13-59</t>
  </si>
  <si>
    <t>66-5</t>
  </si>
  <si>
    <t>5-66</t>
  </si>
  <si>
    <t>44-14</t>
  </si>
  <si>
    <t>14-44</t>
  </si>
  <si>
    <t>23-24</t>
  </si>
  <si>
    <t>24-23</t>
  </si>
  <si>
    <t>15-51</t>
  </si>
  <si>
    <t>51-15</t>
  </si>
  <si>
    <t>Year 11/12 Boys</t>
  </si>
  <si>
    <t>Year 9/10 girls</t>
  </si>
  <si>
    <t>Version 2</t>
  </si>
  <si>
    <t>9 minute Quarters (Clock does not stop)</t>
  </si>
  <si>
    <t>Tribunal Members:  Darren Mortensen (BSHS), Darryn Roche (Shalom), Stephen Cronin (Shalom)</t>
  </si>
  <si>
    <t>10-0</t>
  </si>
  <si>
    <t>0-10 Forfeit</t>
  </si>
  <si>
    <t>38-30</t>
  </si>
  <si>
    <t>30-38</t>
  </si>
  <si>
    <t>19-28</t>
  </si>
  <si>
    <t>28-19</t>
  </si>
  <si>
    <t>35-19</t>
  </si>
  <si>
    <t>19-35</t>
  </si>
  <si>
    <t>42-51</t>
  </si>
  <si>
    <t>51-42</t>
  </si>
  <si>
    <t>41-20</t>
  </si>
  <si>
    <t>20-41</t>
  </si>
  <si>
    <t>33-31</t>
  </si>
  <si>
    <t>31-33</t>
  </si>
  <si>
    <t>39-12</t>
  </si>
  <si>
    <t>12-39</t>
  </si>
  <si>
    <t>66-54</t>
  </si>
  <si>
    <t>54-66</t>
  </si>
  <si>
    <t>53-38</t>
  </si>
  <si>
    <t>38-53</t>
  </si>
  <si>
    <t>24-46</t>
  </si>
  <si>
    <t>46-24</t>
  </si>
  <si>
    <t>53-42</t>
  </si>
  <si>
    <t>42-53</t>
  </si>
  <si>
    <t>52-19</t>
  </si>
  <si>
    <t>19-52</t>
  </si>
  <si>
    <t>For</t>
  </si>
  <si>
    <t>Against</t>
  </si>
  <si>
    <t>Percent</t>
  </si>
  <si>
    <t>Placing</t>
  </si>
  <si>
    <t>71-12</t>
  </si>
  <si>
    <t>45-17</t>
  </si>
  <si>
    <t>17-45</t>
  </si>
  <si>
    <t>12-71</t>
  </si>
  <si>
    <t>25-52</t>
  </si>
  <si>
    <t>52-25</t>
  </si>
  <si>
    <t>47-37</t>
  </si>
  <si>
    <t>37-47</t>
  </si>
  <si>
    <t>Bundaberg School Basketball Points Table - Week 5 2020</t>
  </si>
  <si>
    <t>Sh 10_G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</si>
</sst>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D8F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gray0625"/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17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Border="1" applyAlignment="1"/>
    <xf numFmtId="0" fontId="0" fillId="2" borderId="1" xfId="0" applyFill="1" applyBorder="1"/>
    <xf numFmtId="0" fontId="0" fillId="5" borderId="1" xfId="0" applyFill="1" applyBorder="1"/>
    <xf numFmtId="0" fontId="0" fillId="0" borderId="2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3" borderId="13" xfId="0" applyFill="1" applyBorder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/>
    </xf>
    <xf numFmtId="18" fontId="0" fillId="0" borderId="13" xfId="0" applyNumberFormat="1" applyFill="1" applyBorder="1" applyAlignment="1">
      <alignment horizontal="center" vertical="center"/>
    </xf>
    <xf numFmtId="18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8" xfId="0" applyFont="1" applyBorder="1"/>
    <xf numFmtId="0" fontId="1" fillId="0" borderId="0" xfId="0" applyFont="1" applyBorder="1"/>
    <xf numFmtId="0" fontId="1" fillId="0" borderId="29" xfId="0" applyFont="1" applyBorder="1"/>
    <xf numFmtId="0" fontId="1" fillId="0" borderId="15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1" fillId="0" borderId="0" xfId="0" applyFont="1" applyFill="1" applyBorder="1"/>
    <xf numFmtId="0" fontId="1" fillId="0" borderId="29" xfId="0" applyFont="1" applyFill="1" applyBorder="1"/>
    <xf numFmtId="0" fontId="1" fillId="0" borderId="18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6" borderId="1" xfId="0" applyFill="1" applyBorder="1"/>
    <xf numFmtId="17" fontId="0" fillId="0" borderId="1" xfId="0" quotePrefix="1" applyNumberFormat="1" applyBorder="1"/>
    <xf numFmtId="0" fontId="0" fillId="0" borderId="2" xfId="0" applyFill="1" applyBorder="1" applyAlignment="1">
      <alignment horizontal="center"/>
    </xf>
    <xf numFmtId="18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8" fontId="0" fillId="0" borderId="2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12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4" fillId="0" borderId="17" xfId="0" applyFont="1" applyFill="1" applyBorder="1" applyAlignment="1"/>
    <xf numFmtId="0" fontId="9" fillId="0" borderId="17" xfId="0" applyFont="1" applyFill="1" applyBorder="1" applyAlignment="1"/>
    <xf numFmtId="0" fontId="4" fillId="0" borderId="21" xfId="0" applyFont="1" applyFill="1" applyBorder="1" applyAlignment="1"/>
    <xf numFmtId="0" fontId="4" fillId="0" borderId="0" xfId="0" applyFont="1" applyFill="1" applyBorder="1"/>
    <xf numFmtId="0" fontId="0" fillId="0" borderId="4" xfId="0" applyFill="1" applyBorder="1" applyAlignment="1"/>
    <xf numFmtId="0" fontId="0" fillId="0" borderId="22" xfId="0" applyFill="1" applyBorder="1" applyAlignment="1"/>
    <xf numFmtId="0" fontId="0" fillId="0" borderId="40" xfId="0" applyFill="1" applyBorder="1"/>
    <xf numFmtId="0" fontId="0" fillId="0" borderId="40" xfId="0" applyBorder="1"/>
    <xf numFmtId="0" fontId="0" fillId="0" borderId="41" xfId="0" applyBorder="1"/>
    <xf numFmtId="0" fontId="0" fillId="2" borderId="10" xfId="0" applyFill="1" applyBorder="1"/>
    <xf numFmtId="0" fontId="0" fillId="0" borderId="42" xfId="0" applyFill="1" applyBorder="1"/>
    <xf numFmtId="0" fontId="0" fillId="5" borderId="3" xfId="0" applyFill="1" applyBorder="1"/>
    <xf numFmtId="0" fontId="0" fillId="2" borderId="30" xfId="0" applyFill="1" applyBorder="1"/>
    <xf numFmtId="0" fontId="0" fillId="3" borderId="31" xfId="0" applyFill="1" applyBorder="1"/>
    <xf numFmtId="0" fontId="0" fillId="0" borderId="43" xfId="0" applyFill="1" applyBorder="1"/>
    <xf numFmtId="0" fontId="0" fillId="5" borderId="33" xfId="0" applyFill="1" applyBorder="1"/>
    <xf numFmtId="0" fontId="0" fillId="0" borderId="31" xfId="0" applyFill="1" applyBorder="1"/>
    <xf numFmtId="0" fontId="0" fillId="4" borderId="34" xfId="0" applyFill="1" applyBorder="1"/>
    <xf numFmtId="0" fontId="0" fillId="2" borderId="38" xfId="0" applyFill="1" applyBorder="1"/>
    <xf numFmtId="0" fontId="0" fillId="2" borderId="45" xfId="0" applyFill="1" applyBorder="1"/>
    <xf numFmtId="0" fontId="0" fillId="0" borderId="39" xfId="0" applyBorder="1"/>
    <xf numFmtId="0" fontId="0" fillId="0" borderId="39" xfId="0" applyFill="1" applyBorder="1"/>
    <xf numFmtId="0" fontId="0" fillId="3" borderId="39" xfId="0" applyFill="1" applyBorder="1"/>
    <xf numFmtId="0" fontId="0" fillId="0" borderId="38" xfId="0" applyFill="1" applyBorder="1"/>
    <xf numFmtId="0" fontId="0" fillId="0" borderId="38" xfId="0" applyBorder="1"/>
    <xf numFmtId="0" fontId="0" fillId="7" borderId="1" xfId="0" applyFill="1" applyBorder="1"/>
    <xf numFmtId="0" fontId="0" fillId="7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8" xfId="0" applyBorder="1"/>
    <xf numFmtId="0" fontId="0" fillId="3" borderId="49" xfId="0" applyFill="1" applyBorder="1"/>
    <xf numFmtId="0" fontId="0" fillId="0" borderId="50" xfId="0" applyBorder="1"/>
    <xf numFmtId="0" fontId="0" fillId="4" borderId="51" xfId="0" applyFill="1" applyBorder="1"/>
    <xf numFmtId="0" fontId="0" fillId="4" borderId="19" xfId="0" applyFill="1" applyBorder="1"/>
    <xf numFmtId="0" fontId="0" fillId="4" borderId="52" xfId="0" applyFill="1" applyBorder="1"/>
    <xf numFmtId="0" fontId="0" fillId="8" borderId="51" xfId="0" applyFill="1" applyBorder="1"/>
    <xf numFmtId="0" fontId="0" fillId="8" borderId="19" xfId="0" applyFill="1" applyBorder="1"/>
    <xf numFmtId="0" fontId="0" fillId="8" borderId="52" xfId="0" applyFill="1" applyBorder="1"/>
    <xf numFmtId="0" fontId="11" fillId="4" borderId="51" xfId="0" applyFont="1" applyFill="1" applyBorder="1"/>
    <xf numFmtId="0" fontId="11" fillId="8" borderId="53" xfId="0" applyFont="1" applyFill="1" applyBorder="1"/>
    <xf numFmtId="0" fontId="0" fillId="9" borderId="1" xfId="0" applyFill="1" applyBorder="1" applyAlignment="1">
      <alignment horizontal="center" vertical="center"/>
    </xf>
    <xf numFmtId="0" fontId="0" fillId="8" borderId="46" xfId="0" applyFill="1" applyBorder="1"/>
    <xf numFmtId="0" fontId="0" fillId="8" borderId="47" xfId="0" applyFill="1" applyBorder="1"/>
    <xf numFmtId="0" fontId="0" fillId="8" borderId="44" xfId="0" applyFill="1" applyBorder="1"/>
    <xf numFmtId="0" fontId="0" fillId="0" borderId="40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8" borderId="54" xfId="0" applyFill="1" applyBorder="1"/>
    <xf numFmtId="0" fontId="0" fillId="3" borderId="51" xfId="0" applyFill="1" applyBorder="1"/>
    <xf numFmtId="0" fontId="0" fillId="3" borderId="19" xfId="0" applyFill="1" applyBorder="1"/>
    <xf numFmtId="0" fontId="0" fillId="5" borderId="10" xfId="0" applyFill="1" applyBorder="1"/>
    <xf numFmtId="0" fontId="0" fillId="5" borderId="12" xfId="0" applyFill="1" applyBorder="1"/>
    <xf numFmtId="0" fontId="0" fillId="5" borderId="11" xfId="0" applyFill="1" applyBorder="1"/>
    <xf numFmtId="0" fontId="0" fillId="5" borderId="13" xfId="0" applyFill="1" applyBorder="1"/>
    <xf numFmtId="0" fontId="0" fillId="0" borderId="7" xfId="0" applyFill="1" applyBorder="1"/>
    <xf numFmtId="0" fontId="0" fillId="0" borderId="8" xfId="0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/>
    <xf numFmtId="0" fontId="0" fillId="3" borderId="12" xfId="0" applyFill="1" applyBorder="1"/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20" xfId="0" applyFont="1" applyFill="1" applyBorder="1"/>
    <xf numFmtId="0" fontId="1" fillId="0" borderId="10" xfId="0" applyFont="1" applyFill="1" applyBorder="1"/>
    <xf numFmtId="0" fontId="0" fillId="0" borderId="51" xfId="0" applyFill="1" applyBorder="1"/>
    <xf numFmtId="0" fontId="0" fillId="0" borderId="19" xfId="0" applyFill="1" applyBorder="1"/>
    <xf numFmtId="0" fontId="0" fillId="0" borderId="52" xfId="0" applyFill="1" applyBorder="1"/>
    <xf numFmtId="0" fontId="0" fillId="0" borderId="46" xfId="0" applyFill="1" applyBorder="1"/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10" borderId="1" xfId="0" applyFill="1" applyBorder="1"/>
    <xf numFmtId="0" fontId="0" fillId="8" borderId="1" xfId="0" applyFill="1" applyBorder="1"/>
    <xf numFmtId="0" fontId="0" fillId="3" borderId="56" xfId="0" applyFill="1" applyBorder="1"/>
    <xf numFmtId="0" fontId="9" fillId="0" borderId="0" xfId="0" applyFont="1" applyBorder="1" applyAlignment="1"/>
    <xf numFmtId="9" fontId="0" fillId="0" borderId="0" xfId="0" applyNumberFormat="1" applyFill="1" applyBorder="1"/>
    <xf numFmtId="16" fontId="0" fillId="0" borderId="1" xfId="0" applyNumberFormat="1" applyBorder="1"/>
    <xf numFmtId="16" fontId="0" fillId="0" borderId="1" xfId="0" quotePrefix="1" applyNumberFormat="1" applyBorder="1"/>
    <xf numFmtId="0" fontId="0" fillId="0" borderId="1" xfId="0" quotePrefix="1" applyBorder="1"/>
    <xf numFmtId="1" fontId="0" fillId="0" borderId="0" xfId="0" applyNumberFormat="1"/>
    <xf numFmtId="1" fontId="0" fillId="0" borderId="1" xfId="0" applyNumberFormat="1" applyFill="1" applyBorder="1"/>
    <xf numFmtId="1" fontId="0" fillId="0" borderId="1" xfId="0" quotePrefix="1" applyNumberFormat="1" applyFill="1" applyBorder="1"/>
    <xf numFmtId="0" fontId="0" fillId="0" borderId="29" xfId="0" applyFill="1" applyBorder="1" applyAlignment="1">
      <alignment horizontal="center" vertical="center"/>
    </xf>
    <xf numFmtId="0" fontId="0" fillId="2" borderId="19" xfId="0" applyFill="1" applyBorder="1"/>
    <xf numFmtId="0" fontId="1" fillId="0" borderId="35" xfId="0" applyFont="1" applyFill="1" applyBorder="1" applyAlignment="1">
      <alignment horizontal="center" vertical="center"/>
    </xf>
    <xf numFmtId="0" fontId="0" fillId="4" borderId="38" xfId="0" applyFill="1" applyBorder="1"/>
    <xf numFmtId="0" fontId="0" fillId="8" borderId="57" xfId="0" applyFill="1" applyBorder="1"/>
    <xf numFmtId="0" fontId="0" fillId="8" borderId="58" xfId="0" applyFill="1" applyBorder="1"/>
    <xf numFmtId="0" fontId="0" fillId="5" borderId="2" xfId="0" applyFill="1" applyBorder="1"/>
    <xf numFmtId="0" fontId="0" fillId="0" borderId="23" xfId="0" applyFill="1" applyBorder="1"/>
    <xf numFmtId="0" fontId="1" fillId="0" borderId="42" xfId="0" applyFont="1" applyFill="1" applyBorder="1" applyAlignment="1">
      <alignment horizontal="center" vertical="center"/>
    </xf>
    <xf numFmtId="0" fontId="0" fillId="7" borderId="40" xfId="0" applyFill="1" applyBorder="1"/>
    <xf numFmtId="0" fontId="0" fillId="7" borderId="40" xfId="0" applyFill="1" applyBorder="1" applyAlignment="1">
      <alignment horizontal="center" vertical="center"/>
    </xf>
    <xf numFmtId="0" fontId="0" fillId="7" borderId="40" xfId="0" applyFill="1" applyBorder="1" applyAlignment="1">
      <alignment vertical="center"/>
    </xf>
    <xf numFmtId="0" fontId="0" fillId="4" borderId="39" xfId="0" applyFill="1" applyBorder="1"/>
    <xf numFmtId="0" fontId="0" fillId="4" borderId="49" xfId="0" applyFill="1" applyBorder="1"/>
    <xf numFmtId="0" fontId="0" fillId="8" borderId="39" xfId="0" applyFill="1" applyBorder="1"/>
    <xf numFmtId="0" fontId="0" fillId="5" borderId="40" xfId="0" applyFill="1" applyBorder="1"/>
    <xf numFmtId="0" fontId="0" fillId="7" borderId="41" xfId="0" applyFill="1" applyBorder="1" applyAlignment="1">
      <alignment horizontal="center" vertical="center"/>
    </xf>
    <xf numFmtId="0" fontId="0" fillId="8" borderId="60" xfId="0" applyFill="1" applyBorder="1"/>
    <xf numFmtId="0" fontId="0" fillId="0" borderId="4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5" borderId="4" xfId="0" applyFill="1" applyBorder="1"/>
    <xf numFmtId="0" fontId="0" fillId="0" borderId="5" xfId="0" applyFill="1" applyBorder="1" applyAlignment="1">
      <alignment horizontal="center" vertical="center"/>
    </xf>
    <xf numFmtId="0" fontId="0" fillId="5" borderId="5" xfId="0" applyFill="1" applyBorder="1"/>
    <xf numFmtId="0" fontId="0" fillId="8" borderId="12" xfId="0" applyFill="1" applyBorder="1"/>
    <xf numFmtId="0" fontId="0" fillId="2" borderId="13" xfId="0" applyFill="1" applyBorder="1"/>
    <xf numFmtId="0" fontId="0" fillId="4" borderId="12" xfId="0" applyFill="1" applyBorder="1"/>
    <xf numFmtId="0" fontId="0" fillId="4" borderId="13" xfId="0" applyFill="1" applyBorder="1"/>
    <xf numFmtId="0" fontId="0" fillId="7" borderId="2" xfId="0" applyFill="1" applyBorder="1"/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7" borderId="38" xfId="0" applyFill="1" applyBorder="1"/>
    <xf numFmtId="0" fontId="0" fillId="4" borderId="58" xfId="0" applyFill="1" applyBorder="1"/>
    <xf numFmtId="0" fontId="0" fillId="5" borderId="38" xfId="0" applyFill="1" applyBorder="1"/>
    <xf numFmtId="0" fontId="0" fillId="7" borderId="23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0" fillId="8" borderId="13" xfId="0" applyFill="1" applyBorder="1"/>
    <xf numFmtId="0" fontId="0" fillId="8" borderId="22" xfId="0" applyFill="1" applyBorder="1"/>
    <xf numFmtId="0" fontId="0" fillId="2" borderId="2" xfId="0" applyFill="1" applyBorder="1"/>
    <xf numFmtId="0" fontId="0" fillId="4" borderId="2" xfId="0" applyFill="1" applyBorder="1"/>
    <xf numFmtId="0" fontId="0" fillId="2" borderId="56" xfId="0" applyFill="1" applyBorder="1"/>
    <xf numFmtId="0" fontId="0" fillId="2" borderId="37" xfId="0" applyFill="1" applyBorder="1"/>
    <xf numFmtId="0" fontId="0" fillId="0" borderId="41" xfId="0" applyFill="1" applyBorder="1" applyAlignment="1">
      <alignment horizontal="center" vertical="center"/>
    </xf>
    <xf numFmtId="0" fontId="0" fillId="3" borderId="4" xfId="0" applyFill="1" applyBorder="1"/>
    <xf numFmtId="0" fontId="0" fillId="3" borderId="5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3" borderId="63" xfId="0" applyFill="1" applyBorder="1"/>
    <xf numFmtId="1" fontId="0" fillId="0" borderId="0" xfId="0" applyNumberFormat="1" applyFill="1" applyBorder="1"/>
    <xf numFmtId="0" fontId="0" fillId="8" borderId="53" xfId="0" applyFill="1" applyBorder="1"/>
    <xf numFmtId="0" fontId="0" fillId="2" borderId="63" xfId="0" applyFill="1" applyBorder="1"/>
    <xf numFmtId="0" fontId="0" fillId="5" borderId="6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BDD4E"/>
      <color rgb="FFFED8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/>
  </sheetViews>
  <sheetFormatPr defaultRowHeight="14.4" x14ac:dyDescent="0.3"/>
  <sheetData>
    <row r="1" spans="1:13" x14ac:dyDescent="0.3">
      <c r="A1" t="s">
        <v>27</v>
      </c>
    </row>
    <row r="3" spans="1:13" ht="18" x14ac:dyDescent="0.35">
      <c r="B3" s="1" t="s">
        <v>2</v>
      </c>
      <c r="M3" t="s">
        <v>169</v>
      </c>
    </row>
    <row r="4" spans="1:13" x14ac:dyDescent="0.3">
      <c r="B4" t="s">
        <v>168</v>
      </c>
    </row>
    <row r="5" spans="1:13" x14ac:dyDescent="0.3">
      <c r="B5" t="s">
        <v>3</v>
      </c>
    </row>
    <row r="6" spans="1:13" x14ac:dyDescent="0.3">
      <c r="B6" t="s">
        <v>4</v>
      </c>
    </row>
    <row r="7" spans="1:13" x14ac:dyDescent="0.3">
      <c r="B7" t="s">
        <v>5</v>
      </c>
    </row>
    <row r="8" spans="1:13" x14ac:dyDescent="0.3">
      <c r="C8" t="s">
        <v>16</v>
      </c>
    </row>
    <row r="10" spans="1:13" x14ac:dyDescent="0.3">
      <c r="B10" t="s">
        <v>6</v>
      </c>
    </row>
    <row r="11" spans="1:13" x14ac:dyDescent="0.3">
      <c r="C11" t="s">
        <v>7</v>
      </c>
    </row>
    <row r="12" spans="1:13" x14ac:dyDescent="0.3">
      <c r="C12" t="s">
        <v>8</v>
      </c>
    </row>
    <row r="14" spans="1:13" x14ac:dyDescent="0.3">
      <c r="B14" t="s">
        <v>14</v>
      </c>
    </row>
    <row r="17" spans="2:3" x14ac:dyDescent="0.3">
      <c r="B17" t="s">
        <v>20</v>
      </c>
    </row>
    <row r="20" spans="2:3" x14ac:dyDescent="0.3">
      <c r="B20" t="s">
        <v>9</v>
      </c>
    </row>
    <row r="21" spans="2:3" x14ac:dyDescent="0.3">
      <c r="C21" t="s">
        <v>10</v>
      </c>
    </row>
    <row r="22" spans="2:3" x14ac:dyDescent="0.3">
      <c r="C22" t="s">
        <v>11</v>
      </c>
    </row>
    <row r="23" spans="2:3" x14ac:dyDescent="0.3">
      <c r="C23" t="s">
        <v>12</v>
      </c>
    </row>
    <row r="24" spans="2:3" x14ac:dyDescent="0.3">
      <c r="C24" t="s">
        <v>13</v>
      </c>
    </row>
    <row r="26" spans="2:3" x14ac:dyDescent="0.3">
      <c r="B26" t="s">
        <v>15</v>
      </c>
    </row>
    <row r="29" spans="2:3" x14ac:dyDescent="0.3">
      <c r="B29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1"/>
  <sheetViews>
    <sheetView workbookViewId="0"/>
  </sheetViews>
  <sheetFormatPr defaultRowHeight="14.4" x14ac:dyDescent="0.3"/>
  <cols>
    <col min="2" max="2" width="11.5546875" bestFit="1" customWidth="1"/>
    <col min="3" max="3" width="10.5546875" bestFit="1" customWidth="1"/>
    <col min="4" max="5" width="12.33203125" customWidth="1"/>
    <col min="6" max="6" width="10.44140625" customWidth="1"/>
    <col min="7" max="7" width="10.33203125" bestFit="1" customWidth="1"/>
    <col min="8" max="8" width="11" bestFit="1" customWidth="1"/>
    <col min="10" max="10" width="16" bestFit="1" customWidth="1"/>
    <col min="11" max="11" width="31.33203125" bestFit="1" customWidth="1"/>
  </cols>
  <sheetData>
    <row r="3" spans="2:12" x14ac:dyDescent="0.3">
      <c r="C3" s="212" t="s">
        <v>31</v>
      </c>
      <c r="D3" s="212"/>
      <c r="E3" s="212"/>
      <c r="F3" s="212" t="s">
        <v>36</v>
      </c>
      <c r="G3" s="212"/>
      <c r="H3" s="212"/>
    </row>
    <row r="4" spans="2:12" x14ac:dyDescent="0.3">
      <c r="B4" t="s">
        <v>32</v>
      </c>
      <c r="C4" t="s">
        <v>33</v>
      </c>
      <c r="D4" t="s">
        <v>34</v>
      </c>
      <c r="E4" t="s">
        <v>35</v>
      </c>
      <c r="F4" t="s">
        <v>33</v>
      </c>
      <c r="G4" t="s">
        <v>34</v>
      </c>
      <c r="H4" t="s">
        <v>35</v>
      </c>
      <c r="J4" t="s">
        <v>38</v>
      </c>
      <c r="K4" t="s">
        <v>39</v>
      </c>
    </row>
    <row r="5" spans="2:12" x14ac:dyDescent="0.3">
      <c r="B5" t="s">
        <v>37</v>
      </c>
      <c r="E5">
        <v>1</v>
      </c>
      <c r="J5" t="s">
        <v>46</v>
      </c>
      <c r="K5" s="69" t="s">
        <v>47</v>
      </c>
      <c r="L5" t="s">
        <v>37</v>
      </c>
    </row>
    <row r="6" spans="2:12" x14ac:dyDescent="0.3">
      <c r="B6" t="s">
        <v>29</v>
      </c>
      <c r="D6">
        <v>2</v>
      </c>
      <c r="E6">
        <v>1</v>
      </c>
      <c r="G6">
        <v>1</v>
      </c>
      <c r="H6">
        <v>1</v>
      </c>
      <c r="J6" t="s">
        <v>48</v>
      </c>
      <c r="K6" s="69" t="s">
        <v>49</v>
      </c>
      <c r="L6" t="s">
        <v>29</v>
      </c>
    </row>
    <row r="7" spans="2:12" x14ac:dyDescent="0.3">
      <c r="B7" t="s">
        <v>40</v>
      </c>
      <c r="C7">
        <v>1</v>
      </c>
      <c r="D7">
        <v>1</v>
      </c>
      <c r="E7">
        <v>1</v>
      </c>
      <c r="J7" t="s">
        <v>64</v>
      </c>
      <c r="K7" t="s">
        <v>105</v>
      </c>
      <c r="L7" t="s">
        <v>40</v>
      </c>
    </row>
    <row r="8" spans="2:12" x14ac:dyDescent="0.3">
      <c r="B8" t="s">
        <v>41</v>
      </c>
      <c r="D8">
        <v>1</v>
      </c>
      <c r="J8" t="s">
        <v>57</v>
      </c>
      <c r="K8" s="69" t="s">
        <v>65</v>
      </c>
      <c r="L8" t="s">
        <v>41</v>
      </c>
    </row>
    <row r="9" spans="2:12" x14ac:dyDescent="0.3">
      <c r="B9" t="s">
        <v>42</v>
      </c>
      <c r="C9">
        <v>2</v>
      </c>
      <c r="D9">
        <v>3</v>
      </c>
      <c r="E9">
        <v>1</v>
      </c>
      <c r="G9">
        <v>1</v>
      </c>
      <c r="J9" t="s">
        <v>50</v>
      </c>
      <c r="K9" s="69" t="s">
        <v>51</v>
      </c>
      <c r="L9" t="s">
        <v>42</v>
      </c>
    </row>
    <row r="10" spans="2:12" x14ac:dyDescent="0.3">
      <c r="B10" t="s">
        <v>43</v>
      </c>
      <c r="D10">
        <v>1</v>
      </c>
      <c r="J10" t="s">
        <v>106</v>
      </c>
      <c r="K10" t="s">
        <v>104</v>
      </c>
      <c r="L10" t="s">
        <v>45</v>
      </c>
    </row>
    <row r="11" spans="2:12" x14ac:dyDescent="0.3">
      <c r="B11" t="s">
        <v>44</v>
      </c>
      <c r="K11" s="69"/>
      <c r="L11" t="s">
        <v>44</v>
      </c>
    </row>
    <row r="12" spans="2:12" x14ac:dyDescent="0.3">
      <c r="B12" t="s">
        <v>30</v>
      </c>
      <c r="C12">
        <v>1</v>
      </c>
      <c r="D12">
        <v>1</v>
      </c>
      <c r="E12">
        <v>1</v>
      </c>
      <c r="G12">
        <v>1</v>
      </c>
      <c r="J12" t="s">
        <v>66</v>
      </c>
      <c r="K12" t="s">
        <v>67</v>
      </c>
      <c r="L12" t="s">
        <v>30</v>
      </c>
    </row>
    <row r="13" spans="2:12" x14ac:dyDescent="0.3">
      <c r="B13" t="s">
        <v>45</v>
      </c>
      <c r="D13">
        <v>1</v>
      </c>
      <c r="E13">
        <v>1</v>
      </c>
      <c r="J13" t="s">
        <v>102</v>
      </c>
      <c r="K13" t="s">
        <v>103</v>
      </c>
      <c r="L13" t="s">
        <v>68</v>
      </c>
    </row>
    <row r="16" spans="2:12" x14ac:dyDescent="0.3">
      <c r="B16" t="s">
        <v>52</v>
      </c>
      <c r="C16">
        <f t="shared" ref="C16:H16" si="0">SUM(C5:C14)</f>
        <v>4</v>
      </c>
      <c r="D16">
        <f t="shared" si="0"/>
        <v>10</v>
      </c>
      <c r="E16">
        <f t="shared" si="0"/>
        <v>6</v>
      </c>
      <c r="F16">
        <f t="shared" si="0"/>
        <v>0</v>
      </c>
      <c r="G16">
        <f t="shared" si="0"/>
        <v>3</v>
      </c>
      <c r="H16">
        <f t="shared" si="0"/>
        <v>1</v>
      </c>
      <c r="J16">
        <f>SUM(C16:I16)</f>
        <v>24</v>
      </c>
    </row>
    <row r="17" spans="3:8" ht="15" thickBot="1" x14ac:dyDescent="0.35"/>
    <row r="18" spans="3:8" ht="15" thickBot="1" x14ac:dyDescent="0.35">
      <c r="C18" s="213" t="s">
        <v>31</v>
      </c>
      <c r="D18" s="214"/>
      <c r="E18" s="215"/>
      <c r="F18" s="216" t="s">
        <v>36</v>
      </c>
      <c r="G18" s="214"/>
      <c r="H18" s="215"/>
    </row>
    <row r="19" spans="3:8" ht="15" thickBot="1" x14ac:dyDescent="0.35">
      <c r="C19" s="83" t="s">
        <v>33</v>
      </c>
      <c r="D19" s="88" t="s">
        <v>34</v>
      </c>
      <c r="E19" s="84" t="s">
        <v>35</v>
      </c>
      <c r="F19" s="85" t="s">
        <v>33</v>
      </c>
      <c r="G19" s="86" t="s">
        <v>34</v>
      </c>
      <c r="H19" s="87" t="s">
        <v>35</v>
      </c>
    </row>
    <row r="20" spans="3:8" ht="16.2" thickBot="1" x14ac:dyDescent="0.35">
      <c r="C20" s="90" t="s">
        <v>69</v>
      </c>
      <c r="D20" s="110" t="s">
        <v>96</v>
      </c>
      <c r="E20" s="102" t="s">
        <v>78</v>
      </c>
      <c r="F20" s="81"/>
      <c r="G20" s="82" t="s">
        <v>29</v>
      </c>
      <c r="H20" s="82" t="s">
        <v>95</v>
      </c>
    </row>
    <row r="21" spans="3:8" x14ac:dyDescent="0.3">
      <c r="C21" s="89" t="s">
        <v>71</v>
      </c>
      <c r="D21" s="104" t="s">
        <v>93</v>
      </c>
      <c r="E21" s="93" t="s">
        <v>79</v>
      </c>
      <c r="F21" s="77"/>
      <c r="G21" s="19" t="s">
        <v>42</v>
      </c>
      <c r="H21" s="26"/>
    </row>
    <row r="22" spans="3:8" x14ac:dyDescent="0.3">
      <c r="C22" s="89" t="s">
        <v>72</v>
      </c>
      <c r="D22" s="105" t="s">
        <v>73</v>
      </c>
      <c r="E22" s="93" t="s">
        <v>80</v>
      </c>
      <c r="F22" s="77"/>
      <c r="G22" s="19" t="s">
        <v>30</v>
      </c>
      <c r="H22" s="26"/>
    </row>
    <row r="23" spans="3:8" x14ac:dyDescent="0.3">
      <c r="C23" s="89" t="s">
        <v>70</v>
      </c>
      <c r="D23" s="105" t="s">
        <v>74</v>
      </c>
      <c r="E23" s="93" t="s">
        <v>81</v>
      </c>
      <c r="F23" s="78"/>
      <c r="G23" s="8"/>
      <c r="H23" s="12"/>
    </row>
    <row r="24" spans="3:8" x14ac:dyDescent="0.3">
      <c r="C24" s="94"/>
      <c r="D24" s="105" t="s">
        <v>75</v>
      </c>
      <c r="E24" s="93" t="s">
        <v>82</v>
      </c>
      <c r="F24" s="78"/>
      <c r="G24" s="8"/>
      <c r="H24" s="12"/>
    </row>
    <row r="25" spans="3:8" ht="15" thickBot="1" x14ac:dyDescent="0.35">
      <c r="C25" s="94"/>
      <c r="D25" s="106" t="s">
        <v>76</v>
      </c>
      <c r="E25" s="93" t="s">
        <v>83</v>
      </c>
      <c r="F25" s="78"/>
      <c r="G25" s="8"/>
      <c r="H25" s="12"/>
    </row>
    <row r="26" spans="3:8" ht="16.2" thickBot="1" x14ac:dyDescent="0.35">
      <c r="C26" s="95"/>
      <c r="D26" s="111" t="s">
        <v>97</v>
      </c>
      <c r="E26" s="92"/>
      <c r="F26" s="78"/>
      <c r="G26" s="8"/>
      <c r="H26" s="12"/>
    </row>
    <row r="27" spans="3:8" x14ac:dyDescent="0.3">
      <c r="C27" s="95"/>
      <c r="D27" s="107" t="s">
        <v>77</v>
      </c>
      <c r="E27" s="92"/>
      <c r="F27" s="78"/>
      <c r="G27" s="8"/>
      <c r="H27" s="12"/>
    </row>
    <row r="28" spans="3:8" x14ac:dyDescent="0.3">
      <c r="C28" s="95"/>
      <c r="D28" s="108" t="s">
        <v>84</v>
      </c>
      <c r="E28" s="91"/>
      <c r="F28" s="78"/>
      <c r="G28" s="8"/>
      <c r="H28" s="12"/>
    </row>
    <row r="29" spans="3:8" ht="15" thickBot="1" x14ac:dyDescent="0.35">
      <c r="C29" s="101"/>
      <c r="D29" s="108" t="s">
        <v>85</v>
      </c>
      <c r="E29" s="103"/>
      <c r="F29" s="79"/>
      <c r="G29" s="52"/>
      <c r="H29" s="53"/>
    </row>
    <row r="30" spans="3:8" x14ac:dyDescent="0.3">
      <c r="D30" s="108" t="s">
        <v>86</v>
      </c>
    </row>
    <row r="31" spans="3:8" ht="15" thickBot="1" x14ac:dyDescent="0.35">
      <c r="D31" s="109" t="s">
        <v>94</v>
      </c>
    </row>
  </sheetData>
  <mergeCells count="4">
    <mergeCell ref="C3:E3"/>
    <mergeCell ref="F3:H3"/>
    <mergeCell ref="C18:E18"/>
    <mergeCell ref="F18:H18"/>
  </mergeCells>
  <phoneticPr fontId="10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tabSelected="1" zoomScale="80" zoomScaleNormal="80" workbookViewId="0">
      <selection activeCell="Q25" sqref="Q25"/>
    </sheetView>
  </sheetViews>
  <sheetFormatPr defaultColWidth="9.109375" defaultRowHeight="14.4" x14ac:dyDescent="0.3"/>
  <cols>
    <col min="1" max="1" width="11.33203125" style="69" bestFit="1" customWidth="1"/>
    <col min="2" max="2" width="10.44140625" style="69" bestFit="1" customWidth="1"/>
    <col min="3" max="3" width="12.88671875" style="69" bestFit="1" customWidth="1"/>
    <col min="4" max="4" width="3.6640625" style="69" bestFit="1" customWidth="1"/>
    <col min="5" max="5" width="13.109375" style="69" customWidth="1"/>
    <col min="6" max="6" width="11.44140625" style="69" bestFit="1" customWidth="1"/>
    <col min="7" max="7" width="13.109375" style="69" bestFit="1" customWidth="1"/>
    <col min="8" max="8" width="3.6640625" style="69" bestFit="1" customWidth="1"/>
    <col min="9" max="9" width="13.109375" style="69" customWidth="1"/>
    <col min="10" max="10" width="13.109375" style="69" bestFit="1" customWidth="1"/>
    <col min="11" max="11" width="12.88671875" style="69" bestFit="1" customWidth="1"/>
    <col min="12" max="12" width="3.33203125" style="69" bestFit="1" customWidth="1"/>
    <col min="13" max="14" width="12.88671875" style="69" bestFit="1" customWidth="1"/>
    <col min="15" max="15" width="11.33203125" style="69" bestFit="1" customWidth="1"/>
    <col min="16" max="16" width="3.33203125" style="69" bestFit="1" customWidth="1"/>
    <col min="17" max="17" width="12.88671875" style="69" bestFit="1" customWidth="1"/>
    <col min="18" max="18" width="12.88671875" style="69" customWidth="1"/>
    <col min="19" max="19" width="11.6640625" style="5" bestFit="1" customWidth="1"/>
    <col min="20" max="20" width="3.33203125" style="5" bestFit="1" customWidth="1"/>
    <col min="21" max="21" width="13.44140625" style="5" bestFit="1" customWidth="1"/>
    <col min="22" max="22" width="12.88671875" style="5" bestFit="1" customWidth="1"/>
    <col min="23" max="23" width="2.88671875" style="69" customWidth="1"/>
    <col min="24" max="24" width="11.6640625" style="69" bestFit="1" customWidth="1"/>
    <col min="25" max="25" width="13.109375" style="69" bestFit="1" customWidth="1"/>
    <col min="26" max="27" width="11.44140625" style="69" bestFit="1" customWidth="1"/>
    <col min="28" max="28" width="10.109375" style="69" bestFit="1" customWidth="1"/>
    <col min="29" max="29" width="11.109375" style="69" bestFit="1" customWidth="1"/>
    <col min="30" max="30" width="10.5546875" style="69" bestFit="1" customWidth="1"/>
    <col min="31" max="16384" width="9.109375" style="69"/>
  </cols>
  <sheetData>
    <row r="1" spans="1:30" s="70" customFormat="1" ht="26.4" thickBot="1" x14ac:dyDescent="0.55000000000000004">
      <c r="B1" s="71"/>
      <c r="C1" s="71"/>
      <c r="D1" s="71"/>
      <c r="E1" s="71"/>
      <c r="F1" s="71"/>
      <c r="G1" s="71"/>
      <c r="H1" s="71"/>
      <c r="I1" s="71"/>
      <c r="J1" s="217" t="s">
        <v>1</v>
      </c>
      <c r="K1" s="218"/>
      <c r="L1" s="71"/>
      <c r="M1" s="71"/>
      <c r="N1" s="71"/>
      <c r="O1" s="71"/>
      <c r="P1" s="71"/>
      <c r="Q1" s="71"/>
      <c r="R1" s="71"/>
      <c r="S1" s="71"/>
      <c r="T1" s="71"/>
      <c r="U1" s="72" t="s">
        <v>167</v>
      </c>
      <c r="V1" s="73"/>
      <c r="W1" s="74"/>
    </row>
    <row r="2" spans="1:30" ht="18.600000000000001" thickBot="1" x14ac:dyDescent="0.4">
      <c r="A2" s="75"/>
      <c r="B2" s="76"/>
      <c r="C2" s="219" t="s">
        <v>25</v>
      </c>
      <c r="D2" s="220"/>
      <c r="E2" s="220"/>
      <c r="F2" s="223"/>
      <c r="G2" s="219" t="s">
        <v>21</v>
      </c>
      <c r="H2" s="220"/>
      <c r="I2" s="220"/>
      <c r="J2" s="223"/>
      <c r="K2" s="219" t="s">
        <v>22</v>
      </c>
      <c r="L2" s="220"/>
      <c r="M2" s="220"/>
      <c r="N2" s="221"/>
      <c r="O2" s="222" t="s">
        <v>24</v>
      </c>
      <c r="P2" s="220"/>
      <c r="Q2" s="220"/>
      <c r="R2" s="221"/>
      <c r="S2" s="224" t="s">
        <v>23</v>
      </c>
      <c r="T2" s="225"/>
      <c r="U2" s="225"/>
      <c r="V2" s="226"/>
    </row>
    <row r="3" spans="1:30" ht="14.25" customHeight="1" thickBot="1" x14ac:dyDescent="0.4">
      <c r="A3" s="31"/>
      <c r="B3" s="56"/>
      <c r="C3" s="64" t="s">
        <v>18</v>
      </c>
      <c r="D3" s="40"/>
      <c r="E3" s="40" t="s">
        <v>19</v>
      </c>
      <c r="F3" s="65" t="s">
        <v>17</v>
      </c>
      <c r="G3" s="61" t="s">
        <v>18</v>
      </c>
      <c r="H3" s="62"/>
      <c r="I3" s="62" t="s">
        <v>19</v>
      </c>
      <c r="J3" s="165" t="s">
        <v>17</v>
      </c>
      <c r="K3" s="61" t="s">
        <v>18</v>
      </c>
      <c r="L3" s="62"/>
      <c r="M3" s="62" t="s">
        <v>19</v>
      </c>
      <c r="N3" s="63" t="s">
        <v>17</v>
      </c>
      <c r="O3" s="171" t="s">
        <v>18</v>
      </c>
      <c r="P3" s="62"/>
      <c r="Q3" s="62" t="s">
        <v>19</v>
      </c>
      <c r="R3" s="165" t="s">
        <v>17</v>
      </c>
      <c r="S3" s="199" t="s">
        <v>18</v>
      </c>
      <c r="T3" s="200"/>
      <c r="U3" s="40" t="s">
        <v>19</v>
      </c>
      <c r="V3" s="201" t="s">
        <v>17</v>
      </c>
    </row>
    <row r="4" spans="1:30" s="14" customFormat="1" ht="17.25" customHeight="1" x14ac:dyDescent="0.3">
      <c r="A4" s="227" t="s">
        <v>92</v>
      </c>
      <c r="B4" s="57">
        <v>0.65625</v>
      </c>
      <c r="C4" s="80" t="s">
        <v>69</v>
      </c>
      <c r="D4" s="98" t="s">
        <v>0</v>
      </c>
      <c r="E4" s="11" t="s">
        <v>71</v>
      </c>
      <c r="F4" s="11" t="s">
        <v>72</v>
      </c>
      <c r="G4" s="104" t="s">
        <v>93</v>
      </c>
      <c r="H4" s="98" t="s">
        <v>0</v>
      </c>
      <c r="I4" s="105" t="s">
        <v>73</v>
      </c>
      <c r="J4" s="166" t="s">
        <v>75</v>
      </c>
      <c r="K4" s="121" t="s">
        <v>29</v>
      </c>
      <c r="L4" s="150" t="s">
        <v>0</v>
      </c>
      <c r="M4" s="19" t="s">
        <v>42</v>
      </c>
      <c r="N4" s="124" t="s">
        <v>30</v>
      </c>
      <c r="O4" s="172"/>
      <c r="P4" s="99" t="s">
        <v>0</v>
      </c>
      <c r="Q4" s="96"/>
      <c r="R4" s="192"/>
      <c r="S4" s="129" t="s">
        <v>78</v>
      </c>
      <c r="T4" s="150" t="s">
        <v>0</v>
      </c>
      <c r="U4" s="9" t="s">
        <v>79</v>
      </c>
      <c r="V4" s="22" t="s">
        <v>80</v>
      </c>
      <c r="Y4" s="17"/>
      <c r="Z4" s="17"/>
      <c r="AA4" s="17"/>
      <c r="AB4" s="17"/>
      <c r="AC4" s="17"/>
      <c r="AD4" s="17"/>
    </row>
    <row r="5" spans="1:30" s="14" customFormat="1" ht="17.25" customHeight="1" x14ac:dyDescent="0.3">
      <c r="A5" s="228"/>
      <c r="B5" s="57">
        <v>0.69097222222222221</v>
      </c>
      <c r="C5" s="11" t="s">
        <v>72</v>
      </c>
      <c r="D5" s="98" t="s">
        <v>0</v>
      </c>
      <c r="E5" s="11" t="s">
        <v>70</v>
      </c>
      <c r="F5" s="118" t="s">
        <v>84</v>
      </c>
      <c r="G5" s="105" t="s">
        <v>74</v>
      </c>
      <c r="H5" s="98" t="s">
        <v>0</v>
      </c>
      <c r="I5" s="105" t="s">
        <v>75</v>
      </c>
      <c r="J5" s="167" t="s">
        <v>77</v>
      </c>
      <c r="K5" s="122" t="s">
        <v>30</v>
      </c>
      <c r="L5" s="13" t="s">
        <v>0</v>
      </c>
      <c r="M5" s="82" t="s">
        <v>95</v>
      </c>
      <c r="N5" s="180" t="s">
        <v>86</v>
      </c>
      <c r="O5" s="172"/>
      <c r="P5" s="99" t="s">
        <v>0</v>
      </c>
      <c r="Q5" s="96"/>
      <c r="R5" s="192"/>
      <c r="S5" s="129" t="s">
        <v>80</v>
      </c>
      <c r="T5" s="150" t="s">
        <v>0</v>
      </c>
      <c r="U5" s="9" t="s">
        <v>81</v>
      </c>
      <c r="V5" s="22" t="s">
        <v>78</v>
      </c>
      <c r="Y5" s="5"/>
      <c r="Z5" s="5"/>
      <c r="AA5" s="5"/>
      <c r="AB5" s="5"/>
      <c r="AC5" s="5"/>
      <c r="AD5" s="5"/>
    </row>
    <row r="6" spans="1:30" s="14" customFormat="1" ht="17.25" customHeight="1" thickBot="1" x14ac:dyDescent="0.35">
      <c r="A6" s="228"/>
      <c r="B6" s="57">
        <v>0.72569444444444453</v>
      </c>
      <c r="C6" s="118" t="s">
        <v>84</v>
      </c>
      <c r="D6" s="98" t="s">
        <v>0</v>
      </c>
      <c r="E6" s="115" t="s">
        <v>85</v>
      </c>
      <c r="F6" s="11" t="s">
        <v>70</v>
      </c>
      <c r="G6" s="106" t="s">
        <v>76</v>
      </c>
      <c r="H6" s="98"/>
      <c r="I6" s="114" t="s">
        <v>77</v>
      </c>
      <c r="J6" s="166" t="s">
        <v>74</v>
      </c>
      <c r="K6" s="109" t="s">
        <v>94</v>
      </c>
      <c r="L6" s="13"/>
      <c r="M6" s="113" t="s">
        <v>86</v>
      </c>
      <c r="N6" s="123" t="s">
        <v>95</v>
      </c>
      <c r="O6" s="173"/>
      <c r="P6" s="99"/>
      <c r="Q6" s="99"/>
      <c r="R6" s="193"/>
      <c r="S6" s="129" t="s">
        <v>82</v>
      </c>
      <c r="T6" s="150"/>
      <c r="U6" s="9" t="s">
        <v>83</v>
      </c>
      <c r="V6" s="22" t="s">
        <v>81</v>
      </c>
      <c r="Y6" s="5"/>
      <c r="Z6" s="5"/>
      <c r="AA6" s="5"/>
      <c r="AB6" s="5"/>
      <c r="AC6" s="5"/>
      <c r="AD6" s="5"/>
    </row>
    <row r="7" spans="1:30" s="14" customFormat="1" ht="12" customHeight="1" thickBot="1" x14ac:dyDescent="0.35">
      <c r="A7" s="27"/>
      <c r="B7" s="58"/>
      <c r="C7" s="27"/>
      <c r="D7" s="16"/>
      <c r="E7" s="16"/>
      <c r="F7" s="58"/>
      <c r="G7" s="27"/>
      <c r="H7" s="16"/>
      <c r="I7" s="16"/>
      <c r="J7" s="58"/>
      <c r="K7" s="149"/>
      <c r="L7" s="150"/>
      <c r="M7" s="150"/>
      <c r="N7" s="151"/>
      <c r="O7" s="174"/>
      <c r="P7" s="97"/>
      <c r="Q7" s="97"/>
      <c r="R7" s="194"/>
      <c r="S7" s="23"/>
      <c r="T7" s="15"/>
      <c r="U7" s="15"/>
      <c r="V7" s="24"/>
      <c r="Y7" s="5"/>
      <c r="Z7" s="5"/>
      <c r="AA7" s="5"/>
      <c r="AB7" s="5"/>
      <c r="AC7" s="5"/>
      <c r="AD7" s="5"/>
    </row>
    <row r="8" spans="1:30" s="14" customFormat="1" ht="17.25" customHeight="1" thickBot="1" x14ac:dyDescent="0.35">
      <c r="A8" s="227" t="s">
        <v>91</v>
      </c>
      <c r="B8" s="59">
        <v>0.65625</v>
      </c>
      <c r="C8" s="119" t="s">
        <v>78</v>
      </c>
      <c r="D8" s="98" t="s">
        <v>0</v>
      </c>
      <c r="E8" s="93" t="s">
        <v>80</v>
      </c>
      <c r="F8" s="93" t="s">
        <v>79</v>
      </c>
      <c r="G8" s="90" t="s">
        <v>69</v>
      </c>
      <c r="H8" s="98" t="s">
        <v>0</v>
      </c>
      <c r="I8" s="89" t="s">
        <v>72</v>
      </c>
      <c r="J8" s="89" t="s">
        <v>71</v>
      </c>
      <c r="K8" s="104" t="s">
        <v>93</v>
      </c>
      <c r="L8" s="150" t="s">
        <v>0</v>
      </c>
      <c r="M8" s="105" t="s">
        <v>74</v>
      </c>
      <c r="N8" s="105" t="s">
        <v>75</v>
      </c>
      <c r="O8" s="172"/>
      <c r="P8" s="99" t="s">
        <v>0</v>
      </c>
      <c r="Q8" s="96"/>
      <c r="R8" s="192"/>
      <c r="S8" s="122" t="s">
        <v>29</v>
      </c>
      <c r="T8" s="150" t="s">
        <v>0</v>
      </c>
      <c r="U8" s="19" t="s">
        <v>30</v>
      </c>
      <c r="V8" s="124" t="s">
        <v>42</v>
      </c>
      <c r="Y8" s="5"/>
      <c r="Z8" s="5"/>
      <c r="AA8" s="5"/>
      <c r="AB8" s="5"/>
      <c r="AC8" s="5"/>
      <c r="AD8" s="5"/>
    </row>
    <row r="9" spans="1:30" s="14" customFormat="1" ht="17.25" customHeight="1" thickBot="1" x14ac:dyDescent="0.35">
      <c r="A9" s="227"/>
      <c r="B9" s="59">
        <v>0.69097222222222221</v>
      </c>
      <c r="C9" s="120" t="s">
        <v>79</v>
      </c>
      <c r="D9" s="98" t="s">
        <v>0</v>
      </c>
      <c r="E9" s="93" t="s">
        <v>82</v>
      </c>
      <c r="F9" s="93" t="s">
        <v>80</v>
      </c>
      <c r="G9" s="89" t="s">
        <v>71</v>
      </c>
      <c r="H9" s="98" t="s">
        <v>0</v>
      </c>
      <c r="I9" s="89" t="s">
        <v>70</v>
      </c>
      <c r="J9" s="168" t="s">
        <v>77</v>
      </c>
      <c r="K9" s="105" t="s">
        <v>75</v>
      </c>
      <c r="L9" s="150" t="s">
        <v>0</v>
      </c>
      <c r="M9" s="106" t="s">
        <v>76</v>
      </c>
      <c r="N9" s="108" t="s">
        <v>85</v>
      </c>
      <c r="O9" s="172"/>
      <c r="P9" s="99" t="s">
        <v>0</v>
      </c>
      <c r="Q9" s="96"/>
      <c r="R9" s="195"/>
      <c r="S9" s="122" t="s">
        <v>42</v>
      </c>
      <c r="T9" s="150" t="s">
        <v>0</v>
      </c>
      <c r="U9" s="19" t="s">
        <v>95</v>
      </c>
      <c r="V9" s="202" t="s">
        <v>94</v>
      </c>
      <c r="X9" s="213" t="s">
        <v>31</v>
      </c>
      <c r="Y9" s="214"/>
      <c r="Z9" s="215"/>
      <c r="AA9" s="216" t="s">
        <v>36</v>
      </c>
      <c r="AB9" s="214"/>
      <c r="AC9" s="215"/>
      <c r="AD9" s="5"/>
    </row>
    <row r="10" spans="1:30" s="14" customFormat="1" ht="17.25" customHeight="1" thickBot="1" x14ac:dyDescent="0.35">
      <c r="A10" s="227"/>
      <c r="B10" s="57">
        <v>0.72569444444444453</v>
      </c>
      <c r="C10" s="120" t="s">
        <v>81</v>
      </c>
      <c r="D10" s="98" t="s">
        <v>0</v>
      </c>
      <c r="E10" s="93" t="s">
        <v>83</v>
      </c>
      <c r="F10" s="93" t="s">
        <v>82</v>
      </c>
      <c r="G10" s="107" t="s">
        <v>77</v>
      </c>
      <c r="H10" s="98" t="s">
        <v>0</v>
      </c>
      <c r="I10" s="108" t="s">
        <v>84</v>
      </c>
      <c r="J10" s="89" t="s">
        <v>70</v>
      </c>
      <c r="K10" s="108" t="s">
        <v>85</v>
      </c>
      <c r="L10" s="150"/>
      <c r="M10" s="108" t="s">
        <v>86</v>
      </c>
      <c r="N10" s="106" t="s">
        <v>76</v>
      </c>
      <c r="O10" s="172"/>
      <c r="P10" s="99"/>
      <c r="Q10" s="99"/>
      <c r="R10" s="193"/>
      <c r="S10" s="188" t="s">
        <v>94</v>
      </c>
      <c r="T10" s="150"/>
      <c r="U10" s="10" t="s">
        <v>73</v>
      </c>
      <c r="V10" s="124" t="s">
        <v>95</v>
      </c>
      <c r="W10" s="2"/>
      <c r="X10" s="83" t="s">
        <v>33</v>
      </c>
      <c r="Y10" s="88" t="s">
        <v>34</v>
      </c>
      <c r="Z10" s="84" t="s">
        <v>35</v>
      </c>
      <c r="AA10" s="85" t="s">
        <v>33</v>
      </c>
      <c r="AB10" s="86" t="s">
        <v>34</v>
      </c>
      <c r="AC10" s="87" t="s">
        <v>35</v>
      </c>
      <c r="AD10" s="5"/>
    </row>
    <row r="11" spans="1:30" s="14" customFormat="1" ht="21.6" customHeight="1" thickBot="1" x14ac:dyDescent="0.35">
      <c r="A11" s="23"/>
      <c r="B11" s="20"/>
      <c r="C11" s="23"/>
      <c r="D11" s="15"/>
      <c r="E11" s="15"/>
      <c r="F11" s="20"/>
      <c r="G11" s="23"/>
      <c r="H11" s="15"/>
      <c r="I11" s="15"/>
      <c r="J11" s="20"/>
      <c r="K11" s="149"/>
      <c r="L11" s="150"/>
      <c r="M11" s="150"/>
      <c r="N11" s="151"/>
      <c r="O11" s="174"/>
      <c r="P11" s="97"/>
      <c r="Q11" s="97"/>
      <c r="R11" s="194"/>
      <c r="S11" s="23"/>
      <c r="T11" s="15"/>
      <c r="U11" s="15"/>
      <c r="V11" s="24"/>
      <c r="W11" s="2"/>
      <c r="X11" s="90" t="s">
        <v>69</v>
      </c>
      <c r="Y11" s="110" t="s">
        <v>96</v>
      </c>
      <c r="Z11" s="102" t="s">
        <v>78</v>
      </c>
      <c r="AA11" s="81"/>
      <c r="AB11" s="82" t="s">
        <v>29</v>
      </c>
      <c r="AC11" s="82" t="s">
        <v>95</v>
      </c>
      <c r="AD11" s="5"/>
    </row>
    <row r="12" spans="1:30" s="14" customFormat="1" ht="17.25" customHeight="1" thickBot="1" x14ac:dyDescent="0.35">
      <c r="A12" s="227" t="s">
        <v>90</v>
      </c>
      <c r="B12" s="59">
        <v>0.65625</v>
      </c>
      <c r="C12" s="236" t="s">
        <v>26</v>
      </c>
      <c r="D12" s="237"/>
      <c r="E12" s="237"/>
      <c r="F12" s="237"/>
      <c r="G12" s="237"/>
      <c r="H12" s="237"/>
      <c r="I12" s="237"/>
      <c r="J12" s="238"/>
      <c r="K12" s="129" t="s">
        <v>79</v>
      </c>
      <c r="L12" s="116" t="s">
        <v>0</v>
      </c>
      <c r="M12" s="93" t="s">
        <v>81</v>
      </c>
      <c r="N12" s="93" t="s">
        <v>82</v>
      </c>
      <c r="O12" s="175" t="s">
        <v>73</v>
      </c>
      <c r="P12" s="112" t="s">
        <v>0</v>
      </c>
      <c r="Q12" s="106" t="s">
        <v>76</v>
      </c>
      <c r="R12" s="196" t="s">
        <v>93</v>
      </c>
      <c r="S12" s="188" t="s">
        <v>85</v>
      </c>
      <c r="T12" s="150" t="s">
        <v>0</v>
      </c>
      <c r="U12" s="153" t="s">
        <v>77</v>
      </c>
      <c r="V12" s="202" t="s">
        <v>94</v>
      </c>
      <c r="W12" s="2"/>
      <c r="X12" s="89" t="s">
        <v>71</v>
      </c>
      <c r="Y12" s="104" t="s">
        <v>93</v>
      </c>
      <c r="Z12" s="93" t="s">
        <v>79</v>
      </c>
      <c r="AA12" s="77"/>
      <c r="AB12" s="19" t="s">
        <v>42</v>
      </c>
      <c r="AC12" s="26"/>
      <c r="AD12" s="5"/>
    </row>
    <row r="13" spans="1:30" s="14" customFormat="1" ht="17.25" customHeight="1" x14ac:dyDescent="0.3">
      <c r="A13" s="227"/>
      <c r="B13" s="59">
        <v>0.69097222222222221</v>
      </c>
      <c r="C13" s="232"/>
      <c r="D13" s="233"/>
      <c r="E13" s="233"/>
      <c r="F13" s="233"/>
      <c r="G13" s="233"/>
      <c r="H13" s="233"/>
      <c r="I13" s="233"/>
      <c r="J13" s="239"/>
      <c r="K13" s="129" t="s">
        <v>78</v>
      </c>
      <c r="L13" s="117" t="s">
        <v>0</v>
      </c>
      <c r="M13" s="93" t="s">
        <v>82</v>
      </c>
      <c r="N13" s="93" t="s">
        <v>81</v>
      </c>
      <c r="O13" s="176" t="s">
        <v>93</v>
      </c>
      <c r="P13" s="112" t="s">
        <v>0</v>
      </c>
      <c r="Q13" s="105" t="s">
        <v>75</v>
      </c>
      <c r="R13" s="166" t="s">
        <v>73</v>
      </c>
      <c r="S13" s="188" t="s">
        <v>94</v>
      </c>
      <c r="T13" s="150" t="s">
        <v>0</v>
      </c>
      <c r="U13" s="153" t="s">
        <v>84</v>
      </c>
      <c r="V13" s="202" t="s">
        <v>85</v>
      </c>
      <c r="W13" s="2"/>
      <c r="X13" s="89" t="s">
        <v>72</v>
      </c>
      <c r="Y13" s="105" t="s">
        <v>73</v>
      </c>
      <c r="Z13" s="93" t="s">
        <v>80</v>
      </c>
      <c r="AA13" s="77"/>
      <c r="AB13" s="19" t="s">
        <v>30</v>
      </c>
      <c r="AC13" s="26"/>
    </row>
    <row r="14" spans="1:30" s="14" customFormat="1" ht="17.25" customHeight="1" x14ac:dyDescent="0.3">
      <c r="A14" s="227"/>
      <c r="B14" s="57">
        <v>0.72569444444444453</v>
      </c>
      <c r="C14" s="240"/>
      <c r="D14" s="241"/>
      <c r="E14" s="241"/>
      <c r="F14" s="241"/>
      <c r="G14" s="241"/>
      <c r="H14" s="241"/>
      <c r="I14" s="241"/>
      <c r="J14" s="242"/>
      <c r="K14" s="129" t="s">
        <v>83</v>
      </c>
      <c r="L14" s="116"/>
      <c r="M14" s="93" t="s">
        <v>80</v>
      </c>
      <c r="N14" s="22" t="s">
        <v>78</v>
      </c>
      <c r="O14" s="177" t="s">
        <v>86</v>
      </c>
      <c r="P14" s="112" t="s">
        <v>0</v>
      </c>
      <c r="Q14" s="105" t="s">
        <v>74</v>
      </c>
      <c r="R14" s="166" t="s">
        <v>75</v>
      </c>
      <c r="S14" s="149"/>
      <c r="T14" s="7"/>
      <c r="U14" s="7"/>
      <c r="V14" s="25"/>
      <c r="W14" s="6"/>
      <c r="X14" s="89" t="s">
        <v>70</v>
      </c>
      <c r="Y14" s="105" t="s">
        <v>74</v>
      </c>
      <c r="Z14" s="93" t="s">
        <v>81</v>
      </c>
      <c r="AA14" s="78"/>
      <c r="AB14" s="8"/>
      <c r="AC14" s="12"/>
    </row>
    <row r="15" spans="1:30" s="14" customFormat="1" ht="15" thickBot="1" x14ac:dyDescent="0.35">
      <c r="A15" s="28"/>
      <c r="B15" s="60"/>
      <c r="C15" s="182"/>
      <c r="D15" s="183"/>
      <c r="E15" s="183"/>
      <c r="F15" s="184"/>
      <c r="G15" s="182"/>
      <c r="H15" s="183"/>
      <c r="I15" s="183"/>
      <c r="J15" s="184"/>
      <c r="K15" s="149"/>
      <c r="L15" s="150"/>
      <c r="M15" s="150"/>
      <c r="N15" s="151"/>
      <c r="O15" s="229"/>
      <c r="P15" s="230"/>
      <c r="Q15" s="230"/>
      <c r="R15" s="231"/>
      <c r="S15" s="232"/>
      <c r="T15" s="233"/>
      <c r="U15" s="233"/>
      <c r="V15" s="234"/>
      <c r="W15" s="2"/>
      <c r="X15" s="94"/>
      <c r="Y15" s="105" t="s">
        <v>75</v>
      </c>
      <c r="Z15" s="93" t="s">
        <v>82</v>
      </c>
      <c r="AA15" s="78"/>
      <c r="AB15" s="8"/>
      <c r="AC15" s="12"/>
    </row>
    <row r="16" spans="1:30" s="14" customFormat="1" ht="17.25" customHeight="1" thickBot="1" x14ac:dyDescent="0.35">
      <c r="A16" s="227" t="s">
        <v>89</v>
      </c>
      <c r="B16" s="59">
        <v>0.65625</v>
      </c>
      <c r="C16" s="185" t="s">
        <v>29</v>
      </c>
      <c r="D16" s="186" t="s">
        <v>0</v>
      </c>
      <c r="E16" s="187" t="s">
        <v>95</v>
      </c>
      <c r="F16" s="203" t="s">
        <v>77</v>
      </c>
      <c r="G16" s="209" t="s">
        <v>80</v>
      </c>
      <c r="H16" s="186" t="s">
        <v>0</v>
      </c>
      <c r="I16" s="210" t="s">
        <v>82</v>
      </c>
      <c r="J16" s="9" t="s">
        <v>81</v>
      </c>
      <c r="K16" s="206" t="s">
        <v>71</v>
      </c>
      <c r="L16" s="150"/>
      <c r="M16" s="89" t="s">
        <v>72</v>
      </c>
      <c r="N16" s="164" t="s">
        <v>70</v>
      </c>
      <c r="O16" s="178" t="s">
        <v>42</v>
      </c>
      <c r="P16" s="98" t="s">
        <v>0</v>
      </c>
      <c r="Q16" s="19" t="s">
        <v>30</v>
      </c>
      <c r="R16" s="154" t="s">
        <v>79</v>
      </c>
      <c r="S16" s="190" t="s">
        <v>73</v>
      </c>
      <c r="T16" s="150" t="s">
        <v>0</v>
      </c>
      <c r="U16" s="10" t="s">
        <v>75</v>
      </c>
      <c r="V16" s="191" t="s">
        <v>74</v>
      </c>
      <c r="W16" s="2"/>
      <c r="X16" s="94"/>
      <c r="Y16" s="106" t="s">
        <v>76</v>
      </c>
      <c r="Z16" s="93" t="s">
        <v>83</v>
      </c>
      <c r="AA16" s="78"/>
      <c r="AB16" s="8"/>
      <c r="AC16" s="12"/>
    </row>
    <row r="17" spans="1:29" s="14" customFormat="1" ht="17.25" customHeight="1" thickBot="1" x14ac:dyDescent="0.35">
      <c r="A17" s="227"/>
      <c r="B17" s="59">
        <v>0.69097222222222221</v>
      </c>
      <c r="C17" s="188" t="s">
        <v>86</v>
      </c>
      <c r="D17" s="150" t="s">
        <v>0</v>
      </c>
      <c r="E17" s="153" t="s">
        <v>77</v>
      </c>
      <c r="F17" s="169" t="s">
        <v>29</v>
      </c>
      <c r="G17" s="129" t="s">
        <v>78</v>
      </c>
      <c r="H17" s="150" t="s">
        <v>0</v>
      </c>
      <c r="I17" s="9" t="s">
        <v>81</v>
      </c>
      <c r="J17" s="22" t="s">
        <v>80</v>
      </c>
      <c r="K17" s="207" t="s">
        <v>69</v>
      </c>
      <c r="L17" s="150" t="s">
        <v>0</v>
      </c>
      <c r="M17" s="89" t="s">
        <v>70</v>
      </c>
      <c r="N17" s="164" t="s">
        <v>72</v>
      </c>
      <c r="O17" s="93" t="s">
        <v>79</v>
      </c>
      <c r="P17" s="98" t="s">
        <v>0</v>
      </c>
      <c r="Q17" s="93" t="s">
        <v>83</v>
      </c>
      <c r="R17" s="197" t="s">
        <v>42</v>
      </c>
      <c r="S17" s="190" t="s">
        <v>74</v>
      </c>
      <c r="T17" s="150" t="s">
        <v>0</v>
      </c>
      <c r="U17" s="10" t="s">
        <v>76</v>
      </c>
      <c r="V17" s="191" t="s">
        <v>73</v>
      </c>
      <c r="W17" s="2"/>
      <c r="X17" s="95"/>
      <c r="Y17" s="111" t="s">
        <v>97</v>
      </c>
      <c r="Z17" s="92"/>
      <c r="AA17" s="78"/>
      <c r="AB17" s="8"/>
      <c r="AC17" s="12"/>
    </row>
    <row r="18" spans="1:29" s="14" customFormat="1" ht="17.25" customHeight="1" x14ac:dyDescent="0.3">
      <c r="A18" s="227"/>
      <c r="B18" s="57">
        <v>0.72569444444444453</v>
      </c>
      <c r="C18" s="188" t="s">
        <v>85</v>
      </c>
      <c r="D18" s="150" t="s">
        <v>0</v>
      </c>
      <c r="E18" s="153" t="s">
        <v>94</v>
      </c>
      <c r="F18" s="204" t="s">
        <v>69</v>
      </c>
      <c r="G18" s="190" t="s">
        <v>93</v>
      </c>
      <c r="H18" s="150" t="s">
        <v>0</v>
      </c>
      <c r="I18" s="153" t="s">
        <v>84</v>
      </c>
      <c r="J18" s="191" t="s">
        <v>76</v>
      </c>
      <c r="K18" s="2"/>
      <c r="L18" s="2"/>
      <c r="M18" s="2"/>
      <c r="N18" s="163"/>
      <c r="O18" s="172"/>
      <c r="P18" s="99" t="s">
        <v>0</v>
      </c>
      <c r="Q18" s="96"/>
      <c r="R18" s="192"/>
      <c r="S18" s="149"/>
      <c r="T18" s="150"/>
      <c r="U18" s="150"/>
      <c r="V18" s="151"/>
      <c r="W18" s="2"/>
      <c r="X18" s="95"/>
      <c r="Y18" s="107" t="s">
        <v>77</v>
      </c>
      <c r="Z18" s="92"/>
      <c r="AA18" s="78"/>
      <c r="AB18" s="8"/>
      <c r="AC18" s="12"/>
    </row>
    <row r="19" spans="1:29" s="14" customFormat="1" ht="16.95" customHeight="1" x14ac:dyDescent="0.3">
      <c r="A19" s="23"/>
      <c r="B19" s="20"/>
      <c r="C19" s="23"/>
      <c r="D19" s="15"/>
      <c r="E19" s="15"/>
      <c r="F19" s="20"/>
      <c r="G19" s="23"/>
      <c r="H19" s="15"/>
      <c r="I19" s="15"/>
      <c r="J19" s="24"/>
      <c r="K19" s="116"/>
      <c r="L19" s="150"/>
      <c r="M19" s="150"/>
      <c r="N19" s="151"/>
      <c r="O19" s="174"/>
      <c r="P19" s="97"/>
      <c r="Q19" s="97"/>
      <c r="R19" s="194"/>
      <c r="S19" s="23"/>
      <c r="T19" s="15"/>
      <c r="U19" s="15"/>
      <c r="V19" s="24"/>
      <c r="W19" s="2"/>
      <c r="X19" s="95"/>
      <c r="Y19" s="108" t="s">
        <v>84</v>
      </c>
      <c r="Z19" s="91"/>
      <c r="AA19" s="78"/>
      <c r="AB19" s="8"/>
      <c r="AC19" s="12"/>
    </row>
    <row r="20" spans="1:29" s="14" customFormat="1" ht="17.25" customHeight="1" thickBot="1" x14ac:dyDescent="0.35">
      <c r="A20" s="227" t="s">
        <v>88</v>
      </c>
      <c r="B20" s="59">
        <v>0.65625</v>
      </c>
      <c r="C20" s="190" t="s">
        <v>74</v>
      </c>
      <c r="D20" s="150" t="s">
        <v>0</v>
      </c>
      <c r="E20" s="10" t="s">
        <v>73</v>
      </c>
      <c r="F20" s="205" t="s">
        <v>93</v>
      </c>
      <c r="G20" s="188" t="s">
        <v>77</v>
      </c>
      <c r="H20" s="150" t="s">
        <v>0</v>
      </c>
      <c r="I20" s="153" t="s">
        <v>94</v>
      </c>
      <c r="J20" s="124" t="s">
        <v>29</v>
      </c>
      <c r="K20" s="93" t="s">
        <v>79</v>
      </c>
      <c r="L20" s="150" t="s">
        <v>0</v>
      </c>
      <c r="M20" s="93" t="s">
        <v>80</v>
      </c>
      <c r="N20" s="93" t="s">
        <v>81</v>
      </c>
      <c r="O20" s="172"/>
      <c r="P20" s="99" t="s">
        <v>0</v>
      </c>
      <c r="Q20" s="96"/>
      <c r="R20" s="192"/>
      <c r="S20" s="11" t="s">
        <v>72</v>
      </c>
      <c r="T20" s="150" t="s">
        <v>0</v>
      </c>
      <c r="U20" s="18" t="s">
        <v>70</v>
      </c>
      <c r="V20" s="189" t="s">
        <v>71</v>
      </c>
      <c r="W20" s="2"/>
      <c r="X20" s="101"/>
      <c r="Y20" s="108" t="s">
        <v>85</v>
      </c>
      <c r="Z20" s="103"/>
      <c r="AA20" s="79"/>
      <c r="AB20" s="52"/>
      <c r="AC20" s="53"/>
    </row>
    <row r="21" spans="1:29" s="14" customFormat="1" ht="17.25" customHeight="1" thickBot="1" x14ac:dyDescent="0.35">
      <c r="A21" s="227"/>
      <c r="B21" s="59">
        <v>0.69097222222222221</v>
      </c>
      <c r="C21" s="190" t="s">
        <v>93</v>
      </c>
      <c r="D21" s="150" t="s">
        <v>0</v>
      </c>
      <c r="E21" s="10" t="s">
        <v>76</v>
      </c>
      <c r="F21" s="205" t="s">
        <v>73</v>
      </c>
      <c r="G21" s="122" t="s">
        <v>29</v>
      </c>
      <c r="H21" s="150" t="s">
        <v>0</v>
      </c>
      <c r="I21" s="19" t="s">
        <v>42</v>
      </c>
      <c r="J21" s="202" t="s">
        <v>77</v>
      </c>
      <c r="K21" s="93" t="s">
        <v>81</v>
      </c>
      <c r="L21" s="150" t="s">
        <v>0</v>
      </c>
      <c r="M21" s="93" t="s">
        <v>82</v>
      </c>
      <c r="N21" s="93" t="s">
        <v>83</v>
      </c>
      <c r="O21" s="172"/>
      <c r="P21" s="99" t="s">
        <v>0</v>
      </c>
      <c r="Q21" s="96"/>
      <c r="R21" s="192"/>
      <c r="S21" s="11" t="s">
        <v>69</v>
      </c>
      <c r="T21" s="150" t="s">
        <v>0</v>
      </c>
      <c r="U21" s="18" t="s">
        <v>71</v>
      </c>
      <c r="V21" s="202" t="s">
        <v>84</v>
      </c>
      <c r="W21" s="2"/>
      <c r="X21"/>
      <c r="Y21" s="108" t="s">
        <v>86</v>
      </c>
      <c r="Z21"/>
      <c r="AA21"/>
      <c r="AB21"/>
      <c r="AC21"/>
    </row>
    <row r="22" spans="1:29" s="14" customFormat="1" ht="17.25" customHeight="1" thickBot="1" x14ac:dyDescent="0.35">
      <c r="A22" s="227"/>
      <c r="B22" s="57">
        <v>0.72569444444444453</v>
      </c>
      <c r="C22" s="190" t="s">
        <v>75</v>
      </c>
      <c r="D22" s="150" t="s">
        <v>0</v>
      </c>
      <c r="E22" s="153" t="s">
        <v>85</v>
      </c>
      <c r="F22" s="205" t="s">
        <v>76</v>
      </c>
      <c r="G22" s="122" t="s">
        <v>30</v>
      </c>
      <c r="H22" s="13" t="s">
        <v>0</v>
      </c>
      <c r="I22" s="19" t="s">
        <v>95</v>
      </c>
      <c r="J22" s="124" t="s">
        <v>42</v>
      </c>
      <c r="K22" s="93" t="s">
        <v>83</v>
      </c>
      <c r="L22" s="150" t="s">
        <v>0</v>
      </c>
      <c r="M22" s="102" t="s">
        <v>78</v>
      </c>
      <c r="N22" s="93" t="s">
        <v>82</v>
      </c>
      <c r="O22" s="132"/>
      <c r="P22" s="132"/>
      <c r="Q22" s="132"/>
      <c r="R22" s="192"/>
      <c r="S22" s="188" t="s">
        <v>84</v>
      </c>
      <c r="T22" s="150" t="s">
        <v>0</v>
      </c>
      <c r="U22" s="153" t="s">
        <v>86</v>
      </c>
      <c r="V22" s="189" t="s">
        <v>69</v>
      </c>
      <c r="W22" s="2"/>
      <c r="X22"/>
      <c r="Y22" s="109" t="s">
        <v>94</v>
      </c>
      <c r="Z22"/>
      <c r="AA22"/>
      <c r="AB22"/>
      <c r="AC22"/>
    </row>
    <row r="23" spans="1:29" s="14" customFormat="1" ht="10.5" customHeight="1" x14ac:dyDescent="0.3">
      <c r="A23" s="23"/>
      <c r="B23" s="20"/>
      <c r="C23" s="23"/>
      <c r="D23" s="15"/>
      <c r="E23" s="15"/>
      <c r="F23" s="20"/>
      <c r="G23" s="23"/>
      <c r="H23" s="15"/>
      <c r="I23" s="15"/>
      <c r="J23" s="24"/>
      <c r="K23" s="181"/>
      <c r="L23" s="15"/>
      <c r="M23" s="15"/>
      <c r="N23" s="24"/>
      <c r="O23" s="174"/>
      <c r="P23" s="97"/>
      <c r="Q23" s="97"/>
      <c r="R23" s="194"/>
      <c r="S23" s="23"/>
      <c r="T23" s="15"/>
      <c r="U23" s="15"/>
      <c r="V23" s="24"/>
      <c r="W23" s="2"/>
    </row>
    <row r="24" spans="1:29" s="14" customFormat="1" ht="17.25" customHeight="1" x14ac:dyDescent="0.3">
      <c r="A24" s="227" t="s">
        <v>87</v>
      </c>
      <c r="B24" s="59">
        <v>0.65625</v>
      </c>
      <c r="C24" s="11" t="s">
        <v>72</v>
      </c>
      <c r="D24" s="211" t="s">
        <v>0</v>
      </c>
      <c r="E24" s="18" t="s">
        <v>70</v>
      </c>
      <c r="F24" s="129" t="s">
        <v>80</v>
      </c>
      <c r="G24" s="11" t="s">
        <v>69</v>
      </c>
      <c r="H24" s="211" t="s">
        <v>0</v>
      </c>
      <c r="I24" s="18" t="s">
        <v>71</v>
      </c>
      <c r="J24" s="188" t="s">
        <v>77</v>
      </c>
      <c r="K24" s="122" t="s">
        <v>29</v>
      </c>
      <c r="L24" s="211" t="s">
        <v>0</v>
      </c>
      <c r="M24" s="19" t="s">
        <v>42</v>
      </c>
      <c r="N24" s="190" t="s">
        <v>93</v>
      </c>
      <c r="O24" s="172"/>
      <c r="P24" s="99" t="s">
        <v>0</v>
      </c>
      <c r="Q24" s="96"/>
      <c r="R24" s="195"/>
      <c r="S24" s="153" t="s">
        <v>85</v>
      </c>
      <c r="T24" s="211" t="s">
        <v>0</v>
      </c>
      <c r="U24" s="190" t="s">
        <v>74</v>
      </c>
      <c r="V24" s="93" t="s">
        <v>82</v>
      </c>
      <c r="W24" s="2"/>
    </row>
    <row r="25" spans="1:29" s="14" customFormat="1" ht="17.25" customHeight="1" x14ac:dyDescent="0.3">
      <c r="A25" s="227"/>
      <c r="B25" s="59">
        <v>0.69097222222222221</v>
      </c>
      <c r="C25" s="129" t="s">
        <v>80</v>
      </c>
      <c r="D25" s="150" t="s">
        <v>0</v>
      </c>
      <c r="E25" s="9" t="s">
        <v>78</v>
      </c>
      <c r="F25" s="129" t="s">
        <v>79</v>
      </c>
      <c r="G25" s="190" t="s">
        <v>75</v>
      </c>
      <c r="H25" s="150" t="s">
        <v>0</v>
      </c>
      <c r="I25" s="188" t="s">
        <v>77</v>
      </c>
      <c r="J25" s="188" t="s">
        <v>86</v>
      </c>
      <c r="K25" s="190" t="s">
        <v>93</v>
      </c>
      <c r="L25" s="150" t="s">
        <v>0</v>
      </c>
      <c r="M25" s="188" t="s">
        <v>84</v>
      </c>
      <c r="N25" s="122" t="s">
        <v>29</v>
      </c>
      <c r="O25" s="172"/>
      <c r="P25" s="99" t="s">
        <v>0</v>
      </c>
      <c r="Q25" s="96"/>
      <c r="R25" s="192"/>
      <c r="S25" s="93" t="s">
        <v>82</v>
      </c>
      <c r="T25" s="150" t="s">
        <v>0</v>
      </c>
      <c r="U25" s="93" t="s">
        <v>83</v>
      </c>
      <c r="V25" s="190" t="s">
        <v>74</v>
      </c>
      <c r="W25" s="4"/>
    </row>
    <row r="26" spans="1:29" s="14" customFormat="1" ht="17.25" customHeight="1" x14ac:dyDescent="0.3">
      <c r="A26" s="227"/>
      <c r="B26" s="57">
        <v>0.72569444444444453</v>
      </c>
      <c r="C26" s="129" t="s">
        <v>79</v>
      </c>
      <c r="D26" s="150" t="s">
        <v>0</v>
      </c>
      <c r="E26" s="9" t="s">
        <v>81</v>
      </c>
      <c r="F26" s="9" t="s">
        <v>78</v>
      </c>
      <c r="G26" s="188" t="s">
        <v>86</v>
      </c>
      <c r="H26" s="150" t="s">
        <v>0</v>
      </c>
      <c r="I26" s="10" t="s">
        <v>73</v>
      </c>
      <c r="J26" s="190" t="s">
        <v>75</v>
      </c>
      <c r="K26" s="10" t="s">
        <v>76</v>
      </c>
      <c r="L26" s="211"/>
      <c r="M26" s="153" t="s">
        <v>94</v>
      </c>
      <c r="N26" s="188" t="s">
        <v>84</v>
      </c>
      <c r="O26" s="173"/>
      <c r="P26" s="99" t="s">
        <v>0</v>
      </c>
      <c r="Q26" s="99"/>
      <c r="R26" s="193"/>
      <c r="S26" s="149"/>
      <c r="T26" s="150" t="s">
        <v>0</v>
      </c>
      <c r="U26" s="150"/>
      <c r="V26" s="21"/>
      <c r="W26" s="2"/>
    </row>
    <row r="27" spans="1:29" s="14" customFormat="1" ht="17.25" customHeight="1" thickBot="1" x14ac:dyDescent="0.35">
      <c r="A27" s="67"/>
      <c r="B27" s="57"/>
      <c r="C27" s="125"/>
      <c r="D27" s="126"/>
      <c r="E27" s="127"/>
      <c r="F27" s="170"/>
      <c r="G27" s="125"/>
      <c r="H27" s="126"/>
      <c r="I27" s="127"/>
      <c r="J27" s="128"/>
      <c r="K27" s="208"/>
      <c r="L27" s="126"/>
      <c r="M27" s="126"/>
      <c r="N27" s="131"/>
      <c r="O27" s="179"/>
      <c r="P27" s="133"/>
      <c r="Q27" s="133"/>
      <c r="R27" s="198"/>
      <c r="S27" s="130"/>
      <c r="T27" s="126"/>
      <c r="U27" s="126"/>
      <c r="V27" s="134"/>
      <c r="W27" s="2"/>
    </row>
    <row r="28" spans="1:29" x14ac:dyDescent="0.3">
      <c r="Q28" s="5"/>
      <c r="R28" s="5"/>
      <c r="W28" s="2"/>
    </row>
    <row r="29" spans="1:29" x14ac:dyDescent="0.3">
      <c r="Q29" s="5"/>
      <c r="R29" s="5"/>
      <c r="W29" s="4"/>
    </row>
    <row r="30" spans="1:29" x14ac:dyDescent="0.3">
      <c r="C30" s="235"/>
      <c r="D30" s="235"/>
      <c r="E30" s="235"/>
      <c r="W30" s="2"/>
    </row>
    <row r="31" spans="1:29" x14ac:dyDescent="0.3">
      <c r="W31" s="5"/>
    </row>
  </sheetData>
  <mergeCells count="18">
    <mergeCell ref="C30:E30"/>
    <mergeCell ref="A8:A10"/>
    <mergeCell ref="A12:A14"/>
    <mergeCell ref="A16:A18"/>
    <mergeCell ref="A24:A26"/>
    <mergeCell ref="A20:A22"/>
    <mergeCell ref="C12:J14"/>
    <mergeCell ref="S2:V2"/>
    <mergeCell ref="X9:Z9"/>
    <mergeCell ref="AA9:AC9"/>
    <mergeCell ref="A4:A6"/>
    <mergeCell ref="O15:R15"/>
    <mergeCell ref="S15:V15"/>
    <mergeCell ref="J1:K1"/>
    <mergeCell ref="K2:N2"/>
    <mergeCell ref="O2:R2"/>
    <mergeCell ref="C2:F2"/>
    <mergeCell ref="G2:J2"/>
  </mergeCells>
  <pageMargins left="0.25" right="0.25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workbookViewId="0">
      <selection activeCell="B2" sqref="B2:H2"/>
    </sheetView>
  </sheetViews>
  <sheetFormatPr defaultRowHeight="14.4" x14ac:dyDescent="0.3"/>
  <cols>
    <col min="2" max="2" width="8.109375" bestFit="1" customWidth="1"/>
    <col min="3" max="3" width="10.109375" bestFit="1" customWidth="1"/>
    <col min="4" max="4" width="10.44140625" customWidth="1"/>
    <col min="5" max="5" width="4.5546875" customWidth="1"/>
    <col min="6" max="6" width="10" customWidth="1"/>
  </cols>
  <sheetData>
    <row r="2" spans="2:8" x14ac:dyDescent="0.3">
      <c r="B2" s="243" t="s">
        <v>101</v>
      </c>
      <c r="C2" s="243"/>
      <c r="D2" s="243"/>
      <c r="E2" s="243"/>
      <c r="F2" s="243"/>
      <c r="G2" s="243"/>
      <c r="H2" s="243"/>
    </row>
    <row r="3" spans="2:8" x14ac:dyDescent="0.3">
      <c r="B3" s="8"/>
      <c r="C3" s="243" t="s">
        <v>58</v>
      </c>
      <c r="D3" s="243"/>
      <c r="E3" s="243"/>
      <c r="F3" s="243"/>
      <c r="G3" s="243"/>
      <c r="H3" s="8"/>
    </row>
    <row r="4" spans="2:8" x14ac:dyDescent="0.3">
      <c r="B4" s="8" t="s">
        <v>60</v>
      </c>
      <c r="C4" s="68" t="s">
        <v>61</v>
      </c>
      <c r="D4" s="68" t="s">
        <v>18</v>
      </c>
      <c r="E4" s="68"/>
      <c r="F4" s="68" t="s">
        <v>19</v>
      </c>
      <c r="G4" s="243" t="s">
        <v>59</v>
      </c>
      <c r="H4" s="243"/>
    </row>
    <row r="5" spans="2:8" x14ac:dyDescent="0.3">
      <c r="B5" s="8"/>
      <c r="C5" s="8"/>
      <c r="D5" s="68"/>
      <c r="E5" s="68"/>
      <c r="F5" s="68"/>
      <c r="G5" s="8"/>
      <c r="H5" s="8"/>
    </row>
    <row r="6" spans="2:8" x14ac:dyDescent="0.3">
      <c r="B6" s="8" t="s">
        <v>62</v>
      </c>
      <c r="C6" s="8" t="s">
        <v>56</v>
      </c>
      <c r="D6" s="68"/>
      <c r="E6" s="68" t="s">
        <v>0</v>
      </c>
      <c r="F6" s="68"/>
      <c r="G6" s="8"/>
      <c r="H6" s="8"/>
    </row>
    <row r="7" spans="2:8" x14ac:dyDescent="0.3">
      <c r="B7" s="8" t="s">
        <v>99</v>
      </c>
      <c r="C7" s="8" t="s">
        <v>98</v>
      </c>
      <c r="D7" s="68"/>
      <c r="E7" s="68" t="s">
        <v>0</v>
      </c>
      <c r="F7" s="68"/>
      <c r="G7" s="8"/>
      <c r="H7" s="8"/>
    </row>
    <row r="8" spans="2:8" x14ac:dyDescent="0.3">
      <c r="B8" s="8" t="s">
        <v>100</v>
      </c>
      <c r="C8" s="8" t="s">
        <v>55</v>
      </c>
      <c r="D8" s="100"/>
      <c r="E8" s="100" t="s">
        <v>0</v>
      </c>
      <c r="F8" s="68"/>
      <c r="G8" s="8"/>
      <c r="H8" s="8"/>
    </row>
    <row r="9" spans="2:8" x14ac:dyDescent="0.3">
      <c r="B9" s="8" t="s">
        <v>63</v>
      </c>
      <c r="C9" s="8" t="s">
        <v>54</v>
      </c>
      <c r="D9" s="68"/>
      <c r="E9" s="68" t="s">
        <v>0</v>
      </c>
      <c r="F9" s="68"/>
      <c r="G9" s="8"/>
      <c r="H9" s="8"/>
    </row>
  </sheetData>
  <mergeCells count="3">
    <mergeCell ref="C3:G3"/>
    <mergeCell ref="G4:H4"/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9"/>
  <sheetViews>
    <sheetView zoomScale="90" zoomScaleNormal="90" workbookViewId="0">
      <selection activeCell="B1" sqref="B1:J1"/>
    </sheetView>
  </sheetViews>
  <sheetFormatPr defaultRowHeight="14.4" x14ac:dyDescent="0.3"/>
  <cols>
    <col min="2" max="2" width="15.33203125" bestFit="1" customWidth="1"/>
    <col min="3" max="3" width="10.33203125" bestFit="1" customWidth="1"/>
    <col min="4" max="5" width="10" bestFit="1" customWidth="1"/>
    <col min="6" max="7" width="11.88671875" bestFit="1" customWidth="1"/>
    <col min="8" max="8" width="9.33203125" bestFit="1" customWidth="1"/>
    <col min="9" max="9" width="8.33203125" bestFit="1" customWidth="1"/>
    <col min="10" max="10" width="12.109375" bestFit="1" customWidth="1"/>
    <col min="11" max="11" width="8.21875" bestFit="1" customWidth="1"/>
    <col min="12" max="12" width="7.33203125" customWidth="1"/>
    <col min="13" max="13" width="7.77734375" customWidth="1"/>
    <col min="14" max="14" width="9.21875" bestFit="1" customWidth="1"/>
    <col min="15" max="15" width="9.88671875" bestFit="1" customWidth="1"/>
  </cols>
  <sheetData>
    <row r="1" spans="2:17" ht="21" x14ac:dyDescent="0.4">
      <c r="B1" s="244" t="s">
        <v>208</v>
      </c>
      <c r="C1" s="244"/>
      <c r="D1" s="244"/>
      <c r="E1" s="244"/>
      <c r="F1" s="244"/>
      <c r="G1" s="244"/>
      <c r="H1" s="244"/>
      <c r="I1" s="244"/>
      <c r="J1" s="244"/>
      <c r="K1" s="155"/>
    </row>
    <row r="2" spans="2:17" x14ac:dyDescent="0.3">
      <c r="B2" s="8" t="s">
        <v>165</v>
      </c>
      <c r="C2" s="9" t="s">
        <v>78</v>
      </c>
      <c r="D2" s="9" t="s">
        <v>79</v>
      </c>
      <c r="E2" s="9" t="s">
        <v>80</v>
      </c>
      <c r="F2" s="9" t="s">
        <v>81</v>
      </c>
      <c r="G2" s="9" t="s">
        <v>82</v>
      </c>
      <c r="H2" s="9" t="s">
        <v>83</v>
      </c>
      <c r="I2" s="9" t="s">
        <v>9</v>
      </c>
      <c r="J2" s="250" t="s">
        <v>196</v>
      </c>
      <c r="K2" s="250" t="s">
        <v>197</v>
      </c>
      <c r="L2" s="250" t="s">
        <v>198</v>
      </c>
      <c r="M2" s="250" t="s">
        <v>199</v>
      </c>
      <c r="N2" s="5"/>
      <c r="O2" s="5"/>
    </row>
    <row r="3" spans="2:17" x14ac:dyDescent="0.3">
      <c r="B3" s="9" t="s">
        <v>78</v>
      </c>
      <c r="C3" s="54"/>
      <c r="D3" s="8" t="s">
        <v>116</v>
      </c>
      <c r="E3" s="8" t="s">
        <v>147</v>
      </c>
      <c r="F3" s="8" t="s">
        <v>171</v>
      </c>
      <c r="G3" s="8" t="s">
        <v>151</v>
      </c>
      <c r="H3" s="8" t="s">
        <v>194</v>
      </c>
      <c r="I3" s="161">
        <v>10</v>
      </c>
      <c r="J3" s="5">
        <v>175</v>
      </c>
      <c r="K3" s="5">
        <v>134</v>
      </c>
      <c r="L3" s="156">
        <f>J3/K3</f>
        <v>1.3059701492537314</v>
      </c>
      <c r="M3" s="251">
        <v>4</v>
      </c>
      <c r="N3" s="5"/>
      <c r="O3" s="5"/>
    </row>
    <row r="4" spans="2:17" x14ac:dyDescent="0.3">
      <c r="B4" s="9" t="s">
        <v>79</v>
      </c>
      <c r="C4" s="8" t="s">
        <v>115</v>
      </c>
      <c r="D4" s="54"/>
      <c r="E4" s="8" t="s">
        <v>190</v>
      </c>
      <c r="F4" s="8" t="s">
        <v>149</v>
      </c>
      <c r="G4" s="8" t="s">
        <v>145</v>
      </c>
      <c r="H4" s="8" t="s">
        <v>188</v>
      </c>
      <c r="I4" s="161">
        <v>13</v>
      </c>
      <c r="J4" s="5">
        <v>196</v>
      </c>
      <c r="K4" s="5">
        <v>184</v>
      </c>
      <c r="L4" s="156">
        <f t="shared" ref="L4:L8" si="0">J4/K4</f>
        <v>1.0652173913043479</v>
      </c>
      <c r="M4" s="251">
        <v>2</v>
      </c>
      <c r="N4" s="5"/>
      <c r="O4" s="5"/>
    </row>
    <row r="5" spans="2:17" x14ac:dyDescent="0.3">
      <c r="B5" s="9" t="s">
        <v>80</v>
      </c>
      <c r="C5" s="8" t="s">
        <v>148</v>
      </c>
      <c r="D5" s="8" t="s">
        <v>191</v>
      </c>
      <c r="E5" s="54"/>
      <c r="F5" s="8" t="s">
        <v>121</v>
      </c>
      <c r="G5" s="8" t="s">
        <v>186</v>
      </c>
      <c r="H5" s="8" t="s">
        <v>153</v>
      </c>
      <c r="I5" s="161">
        <v>13</v>
      </c>
      <c r="J5" s="5">
        <v>251</v>
      </c>
      <c r="K5" s="5">
        <v>201</v>
      </c>
      <c r="L5" s="156">
        <f t="shared" si="0"/>
        <v>1.2487562189054726</v>
      </c>
      <c r="M5" s="251">
        <v>1</v>
      </c>
      <c r="N5" s="5"/>
      <c r="O5" s="5"/>
    </row>
    <row r="6" spans="2:17" x14ac:dyDescent="0.3">
      <c r="B6" s="9" t="s">
        <v>81</v>
      </c>
      <c r="C6" s="8" t="s">
        <v>170</v>
      </c>
      <c r="D6" s="8" t="s">
        <v>150</v>
      </c>
      <c r="E6" s="8" t="s">
        <v>122</v>
      </c>
      <c r="F6" s="54"/>
      <c r="G6" s="8" t="s">
        <v>192</v>
      </c>
      <c r="H6" s="8" t="s">
        <v>144</v>
      </c>
      <c r="I6" s="162">
        <v>11</v>
      </c>
      <c r="J6" s="5">
        <v>169</v>
      </c>
      <c r="K6" s="5">
        <v>177</v>
      </c>
      <c r="L6" s="156">
        <f t="shared" si="0"/>
        <v>0.95480225988700562</v>
      </c>
      <c r="M6" s="251">
        <v>3</v>
      </c>
      <c r="N6" s="5"/>
      <c r="O6" s="5"/>
    </row>
    <row r="7" spans="2:17" x14ac:dyDescent="0.3">
      <c r="B7" s="9" t="s">
        <v>82</v>
      </c>
      <c r="C7" s="8" t="s">
        <v>152</v>
      </c>
      <c r="D7" s="8" t="s">
        <v>146</v>
      </c>
      <c r="E7" s="8" t="s">
        <v>187</v>
      </c>
      <c r="F7" s="8" t="s">
        <v>193</v>
      </c>
      <c r="G7" s="54"/>
      <c r="H7" s="8" t="s">
        <v>127</v>
      </c>
      <c r="I7" s="161">
        <v>7</v>
      </c>
      <c r="J7" s="5"/>
      <c r="K7" s="5"/>
      <c r="L7" s="156" t="e">
        <f t="shared" si="0"/>
        <v>#DIV/0!</v>
      </c>
      <c r="M7" s="251">
        <v>5</v>
      </c>
      <c r="N7" s="5"/>
      <c r="O7" s="5"/>
    </row>
    <row r="8" spans="2:17" x14ac:dyDescent="0.3">
      <c r="B8" s="9" t="s">
        <v>83</v>
      </c>
      <c r="C8" s="8" t="s">
        <v>195</v>
      </c>
      <c r="D8" s="8" t="s">
        <v>189</v>
      </c>
      <c r="E8" s="8" t="s">
        <v>154</v>
      </c>
      <c r="F8" s="8" t="s">
        <v>143</v>
      </c>
      <c r="G8" s="55" t="s">
        <v>142</v>
      </c>
      <c r="H8" s="54"/>
      <c r="I8" s="161">
        <v>5</v>
      </c>
      <c r="J8" s="5"/>
      <c r="K8" s="5"/>
      <c r="L8" s="156" t="e">
        <f t="shared" si="0"/>
        <v>#DIV/0!</v>
      </c>
      <c r="M8" s="251">
        <v>6</v>
      </c>
      <c r="N8" s="5"/>
      <c r="O8" s="5"/>
    </row>
    <row r="9" spans="2:17" x14ac:dyDescent="0.3">
      <c r="I9" s="160"/>
    </row>
    <row r="10" spans="2:17" ht="15" thickBot="1" x14ac:dyDescent="0.35">
      <c r="B10" s="245" t="s">
        <v>96</v>
      </c>
      <c r="C10" s="245"/>
      <c r="D10" s="245"/>
      <c r="E10" s="245"/>
      <c r="F10" s="245"/>
      <c r="G10" s="245"/>
      <c r="H10" s="245"/>
      <c r="I10" s="160"/>
      <c r="J10" s="245" t="s">
        <v>97</v>
      </c>
      <c r="K10" s="245"/>
      <c r="L10" s="245"/>
      <c r="M10" s="245"/>
      <c r="N10" s="245"/>
      <c r="O10" s="245"/>
      <c r="P10" s="245"/>
    </row>
    <row r="11" spans="2:17" ht="15" thickBot="1" x14ac:dyDescent="0.35">
      <c r="B11" s="10" t="s">
        <v>55</v>
      </c>
      <c r="C11" s="104" t="s">
        <v>93</v>
      </c>
      <c r="D11" s="105" t="s">
        <v>73</v>
      </c>
      <c r="E11" s="105" t="s">
        <v>74</v>
      </c>
      <c r="F11" s="105" t="s">
        <v>75</v>
      </c>
      <c r="G11" s="106" t="s">
        <v>76</v>
      </c>
      <c r="H11" s="10" t="s">
        <v>9</v>
      </c>
      <c r="I11" s="10" t="s">
        <v>199</v>
      </c>
      <c r="J11" s="10" t="s">
        <v>55</v>
      </c>
      <c r="K11" s="107" t="s">
        <v>209</v>
      </c>
      <c r="L11" s="108" t="s">
        <v>84</v>
      </c>
      <c r="M11" s="108" t="s">
        <v>85</v>
      </c>
      <c r="N11" s="108" t="s">
        <v>86</v>
      </c>
      <c r="O11" s="109" t="s">
        <v>94</v>
      </c>
      <c r="P11" s="109" t="s">
        <v>9</v>
      </c>
      <c r="Q11" s="252" t="s">
        <v>199</v>
      </c>
    </row>
    <row r="12" spans="2:17" x14ac:dyDescent="0.3">
      <c r="B12" s="104" t="s">
        <v>93</v>
      </c>
      <c r="C12" s="10"/>
      <c r="D12" s="8" t="s">
        <v>112</v>
      </c>
      <c r="E12" s="8" t="s">
        <v>136</v>
      </c>
      <c r="F12" s="55" t="s">
        <v>158</v>
      </c>
      <c r="G12" s="8" t="s">
        <v>200</v>
      </c>
      <c r="H12" s="8">
        <v>8</v>
      </c>
      <c r="I12" s="160">
        <v>3</v>
      </c>
      <c r="J12" s="107" t="s">
        <v>77</v>
      </c>
      <c r="K12" s="152"/>
      <c r="L12" s="8" t="s">
        <v>140</v>
      </c>
      <c r="M12" s="8" t="s">
        <v>159</v>
      </c>
      <c r="N12" s="8" t="s">
        <v>178</v>
      </c>
      <c r="O12" s="8" t="s">
        <v>206</v>
      </c>
      <c r="P12" s="8">
        <v>10</v>
      </c>
      <c r="Q12">
        <v>2</v>
      </c>
    </row>
    <row r="13" spans="2:17" x14ac:dyDescent="0.3">
      <c r="B13" s="105" t="s">
        <v>73</v>
      </c>
      <c r="C13" s="8" t="s">
        <v>111</v>
      </c>
      <c r="D13" s="10"/>
      <c r="E13" s="8" t="s">
        <v>201</v>
      </c>
      <c r="F13" s="55" t="s">
        <v>185</v>
      </c>
      <c r="G13" s="8" t="s">
        <v>155</v>
      </c>
      <c r="H13" s="8">
        <v>10</v>
      </c>
      <c r="I13" s="160">
        <v>2</v>
      </c>
      <c r="J13" s="108" t="s">
        <v>84</v>
      </c>
      <c r="K13" s="8" t="s">
        <v>141</v>
      </c>
      <c r="L13" s="152"/>
      <c r="M13" s="8" t="s">
        <v>125</v>
      </c>
      <c r="N13" s="8" t="s">
        <v>204</v>
      </c>
      <c r="O13" s="8" t="s">
        <v>162</v>
      </c>
      <c r="P13" s="8">
        <v>8</v>
      </c>
      <c r="Q13">
        <v>3</v>
      </c>
    </row>
    <row r="14" spans="2:17" x14ac:dyDescent="0.3">
      <c r="B14" s="105" t="s">
        <v>74</v>
      </c>
      <c r="C14" s="55" t="s">
        <v>137</v>
      </c>
      <c r="D14" s="8" t="s">
        <v>202</v>
      </c>
      <c r="E14" s="10"/>
      <c r="F14" s="55" t="s">
        <v>124</v>
      </c>
      <c r="G14" s="55" t="s">
        <v>183</v>
      </c>
      <c r="H14" s="8">
        <v>4</v>
      </c>
      <c r="I14" s="160">
        <v>5</v>
      </c>
      <c r="J14" s="108" t="s">
        <v>85</v>
      </c>
      <c r="K14" s="8" t="s">
        <v>160</v>
      </c>
      <c r="L14" s="8" t="s">
        <v>126</v>
      </c>
      <c r="M14" s="152"/>
      <c r="N14" s="8" t="s">
        <v>163</v>
      </c>
      <c r="O14" s="55" t="s">
        <v>181</v>
      </c>
      <c r="P14" s="8">
        <v>4</v>
      </c>
      <c r="Q14">
        <v>5</v>
      </c>
    </row>
    <row r="15" spans="2:17" x14ac:dyDescent="0.3">
      <c r="B15" s="105" t="s">
        <v>75</v>
      </c>
      <c r="C15" s="8" t="s">
        <v>157</v>
      </c>
      <c r="D15" s="8" t="s">
        <v>184</v>
      </c>
      <c r="E15" s="8" t="s">
        <v>123</v>
      </c>
      <c r="F15" s="10"/>
      <c r="G15" s="8" t="s">
        <v>138</v>
      </c>
      <c r="H15" s="8">
        <v>12</v>
      </c>
      <c r="I15" s="160">
        <v>1</v>
      </c>
      <c r="J15" s="108" t="s">
        <v>86</v>
      </c>
      <c r="K15" s="8" t="s">
        <v>179</v>
      </c>
      <c r="L15" s="8" t="s">
        <v>205</v>
      </c>
      <c r="M15" s="8" t="s">
        <v>164</v>
      </c>
      <c r="N15" s="152"/>
      <c r="O15" s="8" t="s">
        <v>128</v>
      </c>
      <c r="P15" s="8">
        <v>12</v>
      </c>
      <c r="Q15">
        <v>1</v>
      </c>
    </row>
    <row r="16" spans="2:17" ht="15" thickBot="1" x14ac:dyDescent="0.35">
      <c r="B16" s="106" t="s">
        <v>76</v>
      </c>
      <c r="C16" s="55" t="s">
        <v>203</v>
      </c>
      <c r="D16" s="8" t="s">
        <v>156</v>
      </c>
      <c r="E16" s="8" t="s">
        <v>182</v>
      </c>
      <c r="F16" s="159" t="s">
        <v>139</v>
      </c>
      <c r="G16" s="10"/>
      <c r="H16" s="8">
        <v>6</v>
      </c>
      <c r="I16" s="160">
        <v>4</v>
      </c>
      <c r="J16" s="109" t="s">
        <v>94</v>
      </c>
      <c r="K16" s="8" t="s">
        <v>207</v>
      </c>
      <c r="L16" s="157" t="s">
        <v>161</v>
      </c>
      <c r="M16" s="8" t="s">
        <v>180</v>
      </c>
      <c r="N16" s="8" t="s">
        <v>129</v>
      </c>
      <c r="O16" s="152"/>
      <c r="P16" s="8">
        <v>6</v>
      </c>
      <c r="Q16">
        <v>4</v>
      </c>
    </row>
    <row r="19" spans="2:8" x14ac:dyDescent="0.3">
      <c r="B19" s="18" t="s">
        <v>56</v>
      </c>
      <c r="C19" s="18" t="s">
        <v>69</v>
      </c>
      <c r="D19" s="18" t="s">
        <v>71</v>
      </c>
      <c r="E19" s="18" t="s">
        <v>72</v>
      </c>
      <c r="F19" s="18" t="s">
        <v>70</v>
      </c>
      <c r="G19" s="18" t="s">
        <v>9</v>
      </c>
      <c r="H19" s="253" t="s">
        <v>199</v>
      </c>
    </row>
    <row r="20" spans="2:8" x14ac:dyDescent="0.3">
      <c r="B20" s="18" t="s">
        <v>69</v>
      </c>
      <c r="C20" s="18"/>
      <c r="D20" s="8" t="s">
        <v>120</v>
      </c>
      <c r="E20" s="158" t="s">
        <v>131</v>
      </c>
      <c r="F20" s="8" t="s">
        <v>174</v>
      </c>
      <c r="G20" s="8">
        <v>5</v>
      </c>
      <c r="H20">
        <v>3</v>
      </c>
    </row>
    <row r="21" spans="2:8" x14ac:dyDescent="0.3">
      <c r="B21" s="18" t="s">
        <v>71</v>
      </c>
      <c r="C21" s="8" t="s">
        <v>119</v>
      </c>
      <c r="D21" s="18"/>
      <c r="E21" s="8" t="s">
        <v>176</v>
      </c>
      <c r="F21" s="8" t="s">
        <v>132</v>
      </c>
      <c r="G21" s="8">
        <v>7</v>
      </c>
      <c r="H21">
        <v>2</v>
      </c>
    </row>
    <row r="22" spans="2:8" x14ac:dyDescent="0.3">
      <c r="B22" s="18" t="s">
        <v>72</v>
      </c>
      <c r="C22" s="55" t="s">
        <v>130</v>
      </c>
      <c r="D22" s="8" t="s">
        <v>177</v>
      </c>
      <c r="E22" s="18"/>
      <c r="F22" s="8" t="s">
        <v>118</v>
      </c>
      <c r="G22" s="8">
        <v>3</v>
      </c>
      <c r="H22">
        <v>4</v>
      </c>
    </row>
    <row r="23" spans="2:8" x14ac:dyDescent="0.3">
      <c r="B23" s="18" t="s">
        <v>70</v>
      </c>
      <c r="C23" s="8" t="s">
        <v>175</v>
      </c>
      <c r="D23" s="8" t="s">
        <v>133</v>
      </c>
      <c r="E23" s="55" t="s">
        <v>117</v>
      </c>
      <c r="F23" s="18"/>
      <c r="G23" s="8">
        <v>9</v>
      </c>
      <c r="H23">
        <v>1</v>
      </c>
    </row>
    <row r="26" spans="2:8" x14ac:dyDescent="0.3">
      <c r="B26" s="19" t="s">
        <v>166</v>
      </c>
      <c r="C26" s="19" t="s">
        <v>29</v>
      </c>
      <c r="D26" s="19" t="s">
        <v>42</v>
      </c>
      <c r="E26" s="19" t="s">
        <v>30</v>
      </c>
      <c r="F26" s="19" t="s">
        <v>9</v>
      </c>
      <c r="G26" s="254" t="s">
        <v>199</v>
      </c>
    </row>
    <row r="27" spans="2:8" x14ac:dyDescent="0.3">
      <c r="B27" s="19" t="s">
        <v>29</v>
      </c>
      <c r="C27" s="19"/>
      <c r="D27" s="8" t="s">
        <v>113</v>
      </c>
      <c r="E27" s="8" t="s">
        <v>134</v>
      </c>
      <c r="F27" s="8">
        <v>4</v>
      </c>
      <c r="G27">
        <v>2</v>
      </c>
    </row>
    <row r="28" spans="2:8" x14ac:dyDescent="0.3">
      <c r="B28" s="19" t="s">
        <v>42</v>
      </c>
      <c r="C28" s="8" t="s">
        <v>114</v>
      </c>
      <c r="D28" s="19"/>
      <c r="E28" s="8" t="s">
        <v>173</v>
      </c>
      <c r="F28" s="8">
        <v>2</v>
      </c>
      <c r="G28">
        <v>3</v>
      </c>
    </row>
    <row r="29" spans="2:8" x14ac:dyDescent="0.3">
      <c r="B29" s="19" t="s">
        <v>30</v>
      </c>
      <c r="C29" s="8" t="s">
        <v>135</v>
      </c>
      <c r="D29" s="8" t="s">
        <v>172</v>
      </c>
      <c r="E29" s="19"/>
      <c r="F29" s="8">
        <v>6</v>
      </c>
      <c r="G29">
        <v>1</v>
      </c>
    </row>
  </sheetData>
  <mergeCells count="3">
    <mergeCell ref="B1:J1"/>
    <mergeCell ref="B10:H10"/>
    <mergeCell ref="J10:P10"/>
  </mergeCells>
  <pageMargins left="0.7" right="0.7" top="0.75" bottom="0.75" header="0.3" footer="0.3"/>
  <pageSetup paperSize="9" scale="77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F31"/>
  <sheetViews>
    <sheetView workbookViewId="0"/>
  </sheetViews>
  <sheetFormatPr defaultRowHeight="14.4" x14ac:dyDescent="0.3"/>
  <cols>
    <col min="4" max="4" width="6.44140625" style="34" bestFit="1" customWidth="1"/>
    <col min="5" max="5" width="13.44140625" bestFit="1" customWidth="1"/>
    <col min="6" max="6" width="3.44140625" bestFit="1" customWidth="1"/>
    <col min="7" max="7" width="13.44140625" bestFit="1" customWidth="1"/>
    <col min="8" max="8" width="13.109375" bestFit="1" customWidth="1"/>
    <col min="12" max="12" width="6.44140625" style="135" bestFit="1" customWidth="1"/>
    <col min="13" max="13" width="13.44140625" bestFit="1" customWidth="1"/>
    <col min="14" max="14" width="3.44140625" bestFit="1" customWidth="1"/>
    <col min="15" max="15" width="13.44140625" bestFit="1" customWidth="1"/>
    <col min="16" max="16" width="13.109375" bestFit="1" customWidth="1"/>
  </cols>
  <sheetData>
    <row r="2" spans="2:32" ht="15" thickBot="1" x14ac:dyDescent="0.35"/>
    <row r="3" spans="2:32" ht="21.6" thickBot="1" x14ac:dyDescent="0.45">
      <c r="B3" s="247" t="s">
        <v>107</v>
      </c>
      <c r="C3" s="248"/>
      <c r="D3" s="248"/>
      <c r="E3" s="248"/>
      <c r="F3" s="248"/>
      <c r="G3" s="248"/>
      <c r="H3" s="249"/>
      <c r="J3" s="247" t="s">
        <v>108</v>
      </c>
      <c r="K3" s="248"/>
      <c r="L3" s="248"/>
      <c r="M3" s="248"/>
      <c r="N3" s="248"/>
      <c r="O3" s="248"/>
      <c r="P3" s="249"/>
      <c r="R3" s="247" t="s">
        <v>109</v>
      </c>
      <c r="S3" s="248"/>
      <c r="T3" s="248"/>
      <c r="U3" s="248"/>
      <c r="V3" s="248"/>
      <c r="W3" s="248"/>
      <c r="X3" s="249"/>
      <c r="Z3" s="247" t="s">
        <v>110</v>
      </c>
      <c r="AA3" s="248"/>
      <c r="AB3" s="248"/>
      <c r="AC3" s="248"/>
      <c r="AD3" s="248"/>
      <c r="AE3" s="248"/>
      <c r="AF3" s="249"/>
    </row>
    <row r="4" spans="2:32" ht="18.600000000000001" thickBot="1" x14ac:dyDescent="0.35">
      <c r="B4" s="31"/>
      <c r="C4" s="56"/>
      <c r="D4" s="35" t="s">
        <v>53</v>
      </c>
      <c r="E4" s="36" t="s">
        <v>18</v>
      </c>
      <c r="F4" s="37"/>
      <c r="G4" s="37" t="s">
        <v>19</v>
      </c>
      <c r="H4" s="38" t="s">
        <v>17</v>
      </c>
      <c r="J4" s="31"/>
      <c r="K4" s="56"/>
      <c r="L4" s="35" t="s">
        <v>53</v>
      </c>
      <c r="M4" s="36" t="s">
        <v>18</v>
      </c>
      <c r="N4" s="37"/>
      <c r="O4" s="37" t="s">
        <v>19</v>
      </c>
      <c r="P4" s="38" t="s">
        <v>17</v>
      </c>
      <c r="R4" s="31"/>
      <c r="S4" s="56"/>
      <c r="T4" s="35" t="s">
        <v>53</v>
      </c>
      <c r="U4" s="36" t="s">
        <v>18</v>
      </c>
      <c r="V4" s="37"/>
      <c r="W4" s="37" t="s">
        <v>19</v>
      </c>
      <c r="X4" s="38" t="s">
        <v>17</v>
      </c>
      <c r="Z4" s="31"/>
      <c r="AA4" s="56"/>
      <c r="AB4" s="35" t="s">
        <v>53</v>
      </c>
      <c r="AC4" s="36" t="s">
        <v>18</v>
      </c>
      <c r="AD4" s="37"/>
      <c r="AE4" s="37" t="s">
        <v>19</v>
      </c>
      <c r="AF4" s="38" t="s">
        <v>17</v>
      </c>
    </row>
    <row r="5" spans="2:32" ht="18" customHeight="1" x14ac:dyDescent="0.35">
      <c r="B5" s="227" t="s">
        <v>92</v>
      </c>
      <c r="C5" s="57">
        <v>0.65625</v>
      </c>
      <c r="D5" s="137">
        <v>2</v>
      </c>
      <c r="E5" s="104" t="s">
        <v>93</v>
      </c>
      <c r="F5" s="136" t="s">
        <v>0</v>
      </c>
      <c r="G5" s="105" t="s">
        <v>73</v>
      </c>
      <c r="H5" s="140"/>
      <c r="J5" s="227" t="s">
        <v>92</v>
      </c>
      <c r="K5" s="57">
        <v>0.65625</v>
      </c>
      <c r="L5" s="137"/>
      <c r="M5" s="138"/>
      <c r="N5" s="40"/>
      <c r="O5" s="139"/>
      <c r="P5" s="140"/>
      <c r="R5" s="227" t="s">
        <v>92</v>
      </c>
      <c r="S5" s="57">
        <v>0.65625</v>
      </c>
      <c r="T5" s="137">
        <v>3</v>
      </c>
      <c r="U5" s="121" t="s">
        <v>29</v>
      </c>
      <c r="V5" s="136" t="s">
        <v>0</v>
      </c>
      <c r="W5" s="19" t="s">
        <v>42</v>
      </c>
      <c r="X5" s="140"/>
      <c r="Z5" s="227" t="s">
        <v>92</v>
      </c>
      <c r="AA5" s="57">
        <v>0.65625</v>
      </c>
      <c r="AB5" s="137"/>
      <c r="AC5" s="138"/>
      <c r="AD5" s="40"/>
      <c r="AE5" s="139"/>
      <c r="AF5" s="140"/>
    </row>
    <row r="6" spans="2:32" ht="18" x14ac:dyDescent="0.35">
      <c r="B6" s="228"/>
      <c r="C6" s="57">
        <v>0.69097222222222221</v>
      </c>
      <c r="D6" s="137"/>
      <c r="E6" s="48"/>
      <c r="F6" s="49"/>
      <c r="G6" s="49"/>
      <c r="H6" s="50"/>
      <c r="J6" s="228"/>
      <c r="K6" s="57">
        <v>0.69097222222222221</v>
      </c>
      <c r="L6" s="137"/>
      <c r="M6" s="48"/>
      <c r="N6" s="49"/>
      <c r="O6" s="49"/>
      <c r="P6" s="50"/>
      <c r="R6" s="228"/>
      <c r="S6" s="57">
        <v>0.69097222222222221</v>
      </c>
      <c r="T6" s="137"/>
      <c r="U6" s="48"/>
      <c r="V6" s="49"/>
      <c r="W6" s="49"/>
      <c r="X6" s="50"/>
      <c r="Z6" s="228"/>
      <c r="AA6" s="57">
        <v>0.69097222222222221</v>
      </c>
      <c r="AB6" s="137">
        <v>3</v>
      </c>
      <c r="AC6" s="122" t="s">
        <v>30</v>
      </c>
      <c r="AD6" s="13" t="s">
        <v>0</v>
      </c>
      <c r="AE6" s="82" t="s">
        <v>95</v>
      </c>
      <c r="AF6" s="50"/>
    </row>
    <row r="7" spans="2:32" ht="18.600000000000001" thickBot="1" x14ac:dyDescent="0.4">
      <c r="B7" s="228"/>
      <c r="C7" s="57">
        <v>0.72569444444444453</v>
      </c>
      <c r="D7" s="137"/>
      <c r="E7" s="48"/>
      <c r="F7" s="49"/>
      <c r="G7" s="49"/>
      <c r="H7" s="50"/>
      <c r="J7" s="228"/>
      <c r="K7" s="57">
        <v>0.72569444444444453</v>
      </c>
      <c r="L7" s="137">
        <v>3</v>
      </c>
      <c r="M7" s="109" t="s">
        <v>94</v>
      </c>
      <c r="N7" s="13"/>
      <c r="O7" s="113" t="s">
        <v>86</v>
      </c>
      <c r="P7" s="50"/>
      <c r="R7" s="228"/>
      <c r="S7" s="57">
        <v>0.72569444444444453</v>
      </c>
      <c r="T7" s="137"/>
      <c r="U7" s="48"/>
      <c r="V7" s="49"/>
      <c r="W7" s="49"/>
      <c r="X7" s="50"/>
      <c r="Z7" s="228"/>
      <c r="AA7" s="57">
        <v>0.72569444444444453</v>
      </c>
      <c r="AB7" s="137"/>
      <c r="AC7" s="147"/>
      <c r="AD7" s="13"/>
      <c r="AE7" s="148"/>
      <c r="AF7" s="123" t="s">
        <v>95</v>
      </c>
    </row>
    <row r="8" spans="2:32" ht="18.600000000000001" thickBot="1" x14ac:dyDescent="0.4">
      <c r="B8" s="27"/>
      <c r="C8" s="58"/>
      <c r="D8" s="137"/>
      <c r="E8" s="48"/>
      <c r="F8" s="49"/>
      <c r="G8" s="49"/>
      <c r="H8" s="50"/>
      <c r="J8" s="27"/>
      <c r="K8" s="58"/>
      <c r="L8" s="137"/>
      <c r="M8" s="48"/>
      <c r="N8" s="49"/>
      <c r="O8" s="49"/>
      <c r="P8" s="50"/>
      <c r="R8" s="27"/>
      <c r="S8" s="58"/>
      <c r="T8" s="137"/>
      <c r="U8" s="48"/>
      <c r="V8" s="49"/>
      <c r="W8" s="49"/>
      <c r="X8" s="50"/>
      <c r="Z8" s="27"/>
      <c r="AA8" s="58"/>
      <c r="AB8" s="137"/>
      <c r="AC8" s="48"/>
      <c r="AD8" s="49"/>
      <c r="AE8" s="49"/>
      <c r="AF8" s="50"/>
    </row>
    <row r="9" spans="2:32" ht="18" customHeight="1" x14ac:dyDescent="0.35">
      <c r="B9" s="227" t="s">
        <v>91</v>
      </c>
      <c r="C9" s="59">
        <v>0.65625</v>
      </c>
      <c r="D9" s="137">
        <v>3</v>
      </c>
      <c r="E9" s="104" t="s">
        <v>93</v>
      </c>
      <c r="F9" s="136" t="s">
        <v>0</v>
      </c>
      <c r="G9" s="105" t="s">
        <v>74</v>
      </c>
      <c r="H9" s="50"/>
      <c r="J9" s="227" t="s">
        <v>91</v>
      </c>
      <c r="K9" s="59">
        <v>0.65625</v>
      </c>
      <c r="L9" s="137"/>
      <c r="M9" s="48"/>
      <c r="N9" s="49"/>
      <c r="O9" s="49"/>
      <c r="P9" s="50"/>
      <c r="R9" s="227" t="s">
        <v>91</v>
      </c>
      <c r="S9" s="59">
        <v>0.65625</v>
      </c>
      <c r="T9" s="137">
        <v>5</v>
      </c>
      <c r="U9" s="121" t="s">
        <v>29</v>
      </c>
      <c r="V9" s="136" t="s">
        <v>0</v>
      </c>
      <c r="W9" s="19" t="s">
        <v>30</v>
      </c>
      <c r="X9" s="50"/>
      <c r="Z9" s="227" t="s">
        <v>91</v>
      </c>
      <c r="AA9" s="59">
        <v>0.65625</v>
      </c>
      <c r="AB9" s="137"/>
      <c r="AC9" s="48"/>
      <c r="AD9" s="49"/>
      <c r="AE9" s="49"/>
      <c r="AF9" s="50"/>
    </row>
    <row r="10" spans="2:32" ht="18.600000000000001" thickBot="1" x14ac:dyDescent="0.4">
      <c r="B10" s="227"/>
      <c r="C10" s="59">
        <v>0.69097222222222221</v>
      </c>
      <c r="D10" s="137"/>
      <c r="E10" s="141"/>
      <c r="F10" s="3"/>
      <c r="G10" s="66"/>
      <c r="H10" s="142"/>
      <c r="J10" s="227"/>
      <c r="K10" s="59">
        <v>0.69097222222222221</v>
      </c>
      <c r="L10" s="137"/>
      <c r="M10" s="141"/>
      <c r="N10" s="3"/>
      <c r="O10" s="66"/>
      <c r="P10" s="109" t="s">
        <v>94</v>
      </c>
      <c r="R10" s="227"/>
      <c r="S10" s="59">
        <v>0.69097222222222221</v>
      </c>
      <c r="T10" s="137"/>
      <c r="U10" s="141"/>
      <c r="V10" s="3"/>
      <c r="W10" s="66"/>
      <c r="X10" s="142"/>
      <c r="Z10" s="227"/>
      <c r="AA10" s="59">
        <v>0.69097222222222221</v>
      </c>
      <c r="AB10" s="137">
        <v>5</v>
      </c>
      <c r="AC10" s="122" t="s">
        <v>42</v>
      </c>
      <c r="AD10" s="136" t="s">
        <v>0</v>
      </c>
      <c r="AE10" s="82" t="s">
        <v>95</v>
      </c>
      <c r="AF10" s="147"/>
    </row>
    <row r="11" spans="2:32" ht="18.600000000000001" thickBot="1" x14ac:dyDescent="0.4">
      <c r="B11" s="227"/>
      <c r="C11" s="57">
        <v>0.72569444444444453</v>
      </c>
      <c r="D11" s="137"/>
      <c r="E11" s="48"/>
      <c r="F11" s="49"/>
      <c r="G11" s="49"/>
      <c r="H11" s="50"/>
      <c r="J11" s="227"/>
      <c r="K11" s="57">
        <v>0.72569444444444453</v>
      </c>
      <c r="L11" s="137">
        <v>5</v>
      </c>
      <c r="M11" s="109" t="s">
        <v>94</v>
      </c>
      <c r="N11" s="136"/>
      <c r="O11" s="105" t="s">
        <v>73</v>
      </c>
      <c r="P11" s="50"/>
      <c r="R11" s="227"/>
      <c r="S11" s="57">
        <v>0.72569444444444453</v>
      </c>
      <c r="T11" s="137"/>
      <c r="U11" s="48"/>
      <c r="V11" s="49"/>
      <c r="W11" s="49"/>
      <c r="X11" s="50"/>
      <c r="Z11" s="227"/>
      <c r="AA11" s="57">
        <v>0.72569444444444453</v>
      </c>
      <c r="AB11" s="137">
        <v>5</v>
      </c>
      <c r="AC11" s="147"/>
      <c r="AD11" s="136"/>
      <c r="AE11" s="146"/>
      <c r="AF11" s="82" t="s">
        <v>95</v>
      </c>
    </row>
    <row r="12" spans="2:32" ht="18.600000000000001" thickBot="1" x14ac:dyDescent="0.4">
      <c r="B12" s="23"/>
      <c r="C12" s="20"/>
      <c r="D12" s="137"/>
      <c r="E12" s="48"/>
      <c r="F12" s="49"/>
      <c r="G12" s="49"/>
      <c r="H12" s="50"/>
      <c r="J12" s="23"/>
      <c r="K12" s="20"/>
      <c r="L12" s="137"/>
      <c r="M12" s="48"/>
      <c r="N12" s="49"/>
      <c r="O12" s="49"/>
      <c r="P12" s="50"/>
      <c r="R12" s="23"/>
      <c r="S12" s="20"/>
      <c r="T12" s="137"/>
      <c r="U12" s="48"/>
      <c r="V12" s="49"/>
      <c r="W12" s="49"/>
      <c r="X12" s="50"/>
      <c r="Z12" s="23"/>
      <c r="AA12" s="20"/>
      <c r="AB12" s="137"/>
      <c r="AC12" s="48"/>
      <c r="AD12" s="49"/>
      <c r="AE12" s="49"/>
      <c r="AF12" s="50"/>
    </row>
    <row r="13" spans="2:32" ht="18" customHeight="1" thickBot="1" x14ac:dyDescent="0.4">
      <c r="B13" s="227" t="s">
        <v>90</v>
      </c>
      <c r="C13" s="59">
        <v>0.65625</v>
      </c>
      <c r="D13" s="137">
        <v>4</v>
      </c>
      <c r="E13" s="141"/>
      <c r="F13" s="3"/>
      <c r="G13" s="66"/>
      <c r="H13" s="104" t="s">
        <v>93</v>
      </c>
      <c r="J13" s="227" t="s">
        <v>90</v>
      </c>
      <c r="K13" s="59">
        <v>0.65625</v>
      </c>
      <c r="L13" s="137">
        <v>5</v>
      </c>
      <c r="M13" s="141"/>
      <c r="N13" s="3"/>
      <c r="O13" s="66"/>
      <c r="P13" s="109" t="s">
        <v>94</v>
      </c>
      <c r="R13" s="227" t="s">
        <v>90</v>
      </c>
      <c r="S13" s="59">
        <v>0.65625</v>
      </c>
      <c r="T13" s="137"/>
      <c r="U13" s="141"/>
      <c r="V13" s="3"/>
      <c r="W13" s="66"/>
      <c r="X13" s="145"/>
      <c r="Z13" s="227" t="s">
        <v>90</v>
      </c>
      <c r="AA13" s="59">
        <v>0.65625</v>
      </c>
      <c r="AB13" s="137"/>
      <c r="AC13" s="141"/>
      <c r="AD13" s="3"/>
      <c r="AE13" s="66"/>
      <c r="AF13" s="147"/>
    </row>
    <row r="14" spans="2:32" ht="18.600000000000001" thickBot="1" x14ac:dyDescent="0.4">
      <c r="B14" s="227"/>
      <c r="C14" s="59">
        <v>0.69097222222222221</v>
      </c>
      <c r="D14" s="137">
        <v>4</v>
      </c>
      <c r="E14" s="104" t="s">
        <v>93</v>
      </c>
      <c r="F14" s="112" t="s">
        <v>0</v>
      </c>
      <c r="G14" s="105" t="s">
        <v>75</v>
      </c>
      <c r="H14" s="50"/>
      <c r="J14" s="227"/>
      <c r="K14" s="59">
        <v>0.69097222222222221</v>
      </c>
      <c r="L14" s="137">
        <v>5</v>
      </c>
      <c r="M14" s="109" t="s">
        <v>94</v>
      </c>
      <c r="N14" s="136" t="s">
        <v>0</v>
      </c>
      <c r="O14" s="108" t="s">
        <v>84</v>
      </c>
      <c r="P14" s="50"/>
      <c r="R14" s="227"/>
      <c r="S14" s="59">
        <v>0.69097222222222221</v>
      </c>
      <c r="T14" s="137"/>
      <c r="U14" s="145"/>
      <c r="V14" s="136" t="s">
        <v>0</v>
      </c>
      <c r="W14" s="146"/>
      <c r="X14" s="50"/>
      <c r="Z14" s="227"/>
      <c r="AA14" s="59">
        <v>0.69097222222222221</v>
      </c>
      <c r="AB14" s="137"/>
      <c r="AC14" s="147"/>
      <c r="AD14" s="136" t="s">
        <v>0</v>
      </c>
      <c r="AE14" s="146"/>
      <c r="AF14" s="50"/>
    </row>
    <row r="15" spans="2:32" ht="18" x14ac:dyDescent="0.35">
      <c r="B15" s="227"/>
      <c r="C15" s="57">
        <v>0.72569444444444453</v>
      </c>
      <c r="D15" s="137"/>
      <c r="E15" s="48"/>
      <c r="F15" s="49"/>
      <c r="G15" s="49"/>
      <c r="H15" s="50"/>
      <c r="J15" s="227"/>
      <c r="K15" s="57">
        <v>0.72569444444444453</v>
      </c>
      <c r="L15" s="137"/>
      <c r="M15" s="48"/>
      <c r="N15" s="49"/>
      <c r="O15" s="49"/>
      <c r="P15" s="50"/>
      <c r="R15" s="227"/>
      <c r="S15" s="57">
        <v>0.72569444444444453</v>
      </c>
      <c r="T15" s="137"/>
      <c r="U15" s="48"/>
      <c r="V15" s="49"/>
      <c r="W15" s="49"/>
      <c r="X15" s="50"/>
      <c r="Z15" s="227"/>
      <c r="AA15" s="57">
        <v>0.72569444444444453</v>
      </c>
      <c r="AB15" s="137"/>
      <c r="AC15" s="48"/>
      <c r="AD15" s="49"/>
      <c r="AE15" s="49"/>
      <c r="AF15" s="50"/>
    </row>
    <row r="16" spans="2:32" ht="18" x14ac:dyDescent="0.35">
      <c r="B16" s="28"/>
      <c r="C16" s="60"/>
      <c r="D16" s="137"/>
      <c r="E16" s="48"/>
      <c r="F16" s="49"/>
      <c r="G16" s="49"/>
      <c r="H16" s="50"/>
      <c r="J16" s="28"/>
      <c r="K16" s="60"/>
      <c r="L16" s="137"/>
      <c r="M16" s="48"/>
      <c r="N16" s="49"/>
      <c r="O16" s="49"/>
      <c r="P16" s="50"/>
      <c r="R16" s="28"/>
      <c r="S16" s="60"/>
      <c r="T16" s="137"/>
      <c r="U16" s="48"/>
      <c r="V16" s="49"/>
      <c r="W16" s="49"/>
      <c r="X16" s="50"/>
      <c r="Z16" s="28"/>
      <c r="AA16" s="60"/>
      <c r="AB16" s="137"/>
      <c r="AC16" s="48"/>
      <c r="AD16" s="49"/>
      <c r="AE16" s="49"/>
      <c r="AF16" s="50"/>
    </row>
    <row r="17" spans="2:32" ht="18.600000000000001" customHeight="1" thickBot="1" x14ac:dyDescent="0.4">
      <c r="B17" s="227" t="s">
        <v>89</v>
      </c>
      <c r="C17" s="59">
        <v>0.65625</v>
      </c>
      <c r="D17" s="137"/>
      <c r="E17" s="143"/>
      <c r="F17" s="3"/>
      <c r="G17" s="66"/>
      <c r="H17" s="142"/>
      <c r="J17" s="227" t="s">
        <v>89</v>
      </c>
      <c r="K17" s="59">
        <v>0.65625</v>
      </c>
      <c r="L17" s="137"/>
      <c r="M17" s="143"/>
      <c r="N17" s="3"/>
      <c r="O17" s="66"/>
      <c r="P17" s="142"/>
      <c r="R17" s="227" t="s">
        <v>89</v>
      </c>
      <c r="S17" s="59">
        <v>0.65625</v>
      </c>
      <c r="T17" s="137">
        <v>1</v>
      </c>
      <c r="U17" s="121" t="s">
        <v>29</v>
      </c>
      <c r="V17" s="136" t="s">
        <v>0</v>
      </c>
      <c r="W17" s="82" t="s">
        <v>95</v>
      </c>
      <c r="X17" s="142"/>
      <c r="Z17" s="227" t="s">
        <v>89</v>
      </c>
      <c r="AA17" s="59">
        <v>0.65625</v>
      </c>
      <c r="AB17" s="137">
        <v>1</v>
      </c>
      <c r="AC17" s="121" t="s">
        <v>29</v>
      </c>
      <c r="AD17" s="136" t="s">
        <v>0</v>
      </c>
      <c r="AE17" s="82" t="s">
        <v>95</v>
      </c>
      <c r="AF17" s="142"/>
    </row>
    <row r="18" spans="2:32" ht="18.600000000000001" thickBot="1" x14ac:dyDescent="0.4">
      <c r="B18" s="227"/>
      <c r="C18" s="59">
        <v>0.69097222222222221</v>
      </c>
      <c r="D18" s="137"/>
      <c r="E18" s="141"/>
      <c r="F18" s="3"/>
      <c r="G18" s="66"/>
      <c r="H18" s="142"/>
      <c r="J18" s="227"/>
      <c r="K18" s="59">
        <v>0.69097222222222221</v>
      </c>
      <c r="L18" s="137"/>
      <c r="M18" s="141"/>
      <c r="N18" s="3"/>
      <c r="O18" s="66"/>
      <c r="P18" s="142"/>
      <c r="R18" s="227"/>
      <c r="S18" s="59">
        <v>0.69097222222222221</v>
      </c>
      <c r="T18" s="137"/>
      <c r="U18" s="141"/>
      <c r="V18" s="3"/>
      <c r="W18" s="66"/>
      <c r="X18" s="142"/>
      <c r="Z18" s="227"/>
      <c r="AA18" s="59">
        <v>0.69097222222222221</v>
      </c>
      <c r="AB18" s="137"/>
      <c r="AC18" s="141"/>
      <c r="AD18" s="3"/>
      <c r="AE18" s="66"/>
      <c r="AF18" s="142"/>
    </row>
    <row r="19" spans="2:32" ht="18.600000000000001" thickBot="1" x14ac:dyDescent="0.4">
      <c r="B19" s="227"/>
      <c r="C19" s="57">
        <v>0.72569444444444453</v>
      </c>
      <c r="D19" s="137">
        <v>5</v>
      </c>
      <c r="E19" s="104" t="s">
        <v>93</v>
      </c>
      <c r="F19" s="136" t="s">
        <v>0</v>
      </c>
      <c r="G19" s="108" t="s">
        <v>84</v>
      </c>
      <c r="H19" s="50"/>
      <c r="J19" s="227"/>
      <c r="K19" s="57">
        <v>0.72569444444444453</v>
      </c>
      <c r="L19" s="137">
        <v>3</v>
      </c>
      <c r="M19" s="108" t="s">
        <v>85</v>
      </c>
      <c r="N19" s="136" t="s">
        <v>0</v>
      </c>
      <c r="O19" s="109" t="s">
        <v>94</v>
      </c>
      <c r="P19" s="50"/>
      <c r="R19" s="227"/>
      <c r="S19" s="57">
        <v>0.72569444444444453</v>
      </c>
      <c r="T19" s="137"/>
      <c r="U19" s="145"/>
      <c r="V19" s="136" t="s">
        <v>0</v>
      </c>
      <c r="W19" s="146"/>
      <c r="X19" s="50"/>
      <c r="Z19" s="227"/>
      <c r="AA19" s="57">
        <v>0.72569444444444453</v>
      </c>
      <c r="AB19" s="137"/>
      <c r="AC19" s="146"/>
      <c r="AD19" s="136" t="s">
        <v>0</v>
      </c>
      <c r="AE19" s="147"/>
      <c r="AF19" s="50"/>
    </row>
    <row r="20" spans="2:32" ht="18.600000000000001" thickBot="1" x14ac:dyDescent="0.4">
      <c r="B20" s="23"/>
      <c r="C20" s="20"/>
      <c r="D20" s="137"/>
      <c r="E20" s="48"/>
      <c r="F20" s="49"/>
      <c r="G20" s="49"/>
      <c r="H20" s="50"/>
      <c r="J20" s="23"/>
      <c r="K20" s="20"/>
      <c r="L20" s="137"/>
      <c r="M20" s="48"/>
      <c r="N20" s="49"/>
      <c r="O20" s="49"/>
      <c r="P20" s="50"/>
      <c r="R20" s="23"/>
      <c r="S20" s="20"/>
      <c r="T20" s="137"/>
      <c r="U20" s="48"/>
      <c r="V20" s="49"/>
      <c r="W20" s="49"/>
      <c r="X20" s="50"/>
      <c r="Z20" s="23"/>
      <c r="AA20" s="20"/>
      <c r="AB20" s="137"/>
      <c r="AC20" s="48"/>
      <c r="AD20" s="49"/>
      <c r="AE20" s="49"/>
      <c r="AF20" s="50"/>
    </row>
    <row r="21" spans="2:32" ht="18" customHeight="1" thickBot="1" x14ac:dyDescent="0.4">
      <c r="B21" s="227" t="s">
        <v>88</v>
      </c>
      <c r="C21" s="59">
        <v>0.65625</v>
      </c>
      <c r="D21" s="137"/>
      <c r="E21" s="48"/>
      <c r="F21" s="49"/>
      <c r="G21" s="49"/>
      <c r="H21" s="104" t="s">
        <v>93</v>
      </c>
      <c r="J21" s="227" t="s">
        <v>88</v>
      </c>
      <c r="K21" s="59">
        <v>0.65625</v>
      </c>
      <c r="L21" s="137">
        <v>2</v>
      </c>
      <c r="M21" s="107" t="s">
        <v>77</v>
      </c>
      <c r="N21" s="136" t="s">
        <v>0</v>
      </c>
      <c r="O21" s="109" t="s">
        <v>94</v>
      </c>
      <c r="P21" s="50"/>
      <c r="R21" s="227" t="s">
        <v>88</v>
      </c>
      <c r="S21" s="59">
        <v>0.65625</v>
      </c>
      <c r="T21" s="137"/>
      <c r="U21" s="48"/>
      <c r="V21" s="49"/>
      <c r="W21" s="49"/>
      <c r="X21" s="123" t="s">
        <v>29</v>
      </c>
      <c r="Z21" s="227" t="s">
        <v>88</v>
      </c>
      <c r="AA21" s="59">
        <v>0.65625</v>
      </c>
      <c r="AB21" s="137"/>
      <c r="AC21" s="145"/>
      <c r="AD21" s="136" t="s">
        <v>0</v>
      </c>
      <c r="AE21" s="147"/>
      <c r="AF21" s="50"/>
    </row>
    <row r="22" spans="2:32" ht="18.600000000000001" thickBot="1" x14ac:dyDescent="0.4">
      <c r="B22" s="227"/>
      <c r="C22" s="59">
        <v>0.69097222222222221</v>
      </c>
      <c r="D22" s="137">
        <v>1</v>
      </c>
      <c r="E22" s="104" t="s">
        <v>93</v>
      </c>
      <c r="F22" s="136" t="s">
        <v>0</v>
      </c>
      <c r="G22" s="106" t="s">
        <v>76</v>
      </c>
      <c r="H22" s="50"/>
      <c r="J22" s="227"/>
      <c r="K22" s="59">
        <v>0.69097222222222221</v>
      </c>
      <c r="L22" s="137"/>
      <c r="M22" s="48"/>
      <c r="N22" s="49"/>
      <c r="O22" s="49"/>
      <c r="P22" s="50"/>
      <c r="R22" s="227"/>
      <c r="S22" s="59">
        <v>0.69097222222222221</v>
      </c>
      <c r="T22" s="137">
        <v>2</v>
      </c>
      <c r="U22" s="82" t="s">
        <v>29</v>
      </c>
      <c r="V22" s="136" t="s">
        <v>0</v>
      </c>
      <c r="W22" s="19" t="s">
        <v>42</v>
      </c>
      <c r="X22" s="50"/>
      <c r="Z22" s="227"/>
      <c r="AA22" s="59">
        <v>0.69097222222222221</v>
      </c>
      <c r="AB22" s="137"/>
      <c r="AC22" s="48"/>
      <c r="AD22" s="49"/>
      <c r="AE22" s="49"/>
      <c r="AF22" s="50"/>
    </row>
    <row r="23" spans="2:32" ht="18" x14ac:dyDescent="0.35">
      <c r="B23" s="227"/>
      <c r="C23" s="57">
        <v>0.72569444444444453</v>
      </c>
      <c r="D23" s="137"/>
      <c r="E23" s="48"/>
      <c r="F23" s="49"/>
      <c r="G23" s="49"/>
      <c r="H23" s="50"/>
      <c r="J23" s="227"/>
      <c r="K23" s="57">
        <v>0.72569444444444453</v>
      </c>
      <c r="L23" s="137"/>
      <c r="M23" s="48"/>
      <c r="N23" s="49"/>
      <c r="O23" s="49"/>
      <c r="P23" s="50"/>
      <c r="R23" s="227"/>
      <c r="S23" s="57">
        <v>0.72569444444444453</v>
      </c>
      <c r="T23" s="137"/>
      <c r="U23" s="48"/>
      <c r="V23" s="49"/>
      <c r="W23" s="49"/>
      <c r="X23" s="50"/>
      <c r="Z23" s="227"/>
      <c r="AA23" s="57">
        <v>0.72569444444444453</v>
      </c>
      <c r="AB23" s="137">
        <v>2</v>
      </c>
      <c r="AC23" s="19" t="s">
        <v>30</v>
      </c>
      <c r="AD23" s="13" t="s">
        <v>0</v>
      </c>
      <c r="AE23" s="82" t="s">
        <v>95</v>
      </c>
      <c r="AF23" s="50"/>
    </row>
    <row r="24" spans="2:32" ht="18" x14ac:dyDescent="0.35">
      <c r="B24" s="23"/>
      <c r="C24" s="20"/>
      <c r="D24" s="137"/>
      <c r="E24" s="48"/>
      <c r="F24" s="49"/>
      <c r="G24" s="49"/>
      <c r="H24" s="50"/>
      <c r="J24" s="23"/>
      <c r="K24" s="20"/>
      <c r="L24" s="137"/>
      <c r="M24" s="48"/>
      <c r="N24" s="49"/>
      <c r="O24" s="49"/>
      <c r="P24" s="50"/>
      <c r="R24" s="23"/>
      <c r="S24" s="20"/>
      <c r="T24" s="137"/>
      <c r="U24" s="48"/>
      <c r="V24" s="49"/>
      <c r="W24" s="49"/>
      <c r="X24" s="50"/>
      <c r="Z24" s="23"/>
      <c r="AA24" s="20"/>
      <c r="AB24" s="137"/>
      <c r="AC24" s="48"/>
      <c r="AD24" s="49"/>
      <c r="AE24" s="49"/>
      <c r="AF24" s="50"/>
    </row>
    <row r="25" spans="2:32" ht="18" customHeight="1" x14ac:dyDescent="0.35">
      <c r="B25" s="227" t="s">
        <v>87</v>
      </c>
      <c r="C25" s="59">
        <v>0.65625</v>
      </c>
      <c r="D25" s="137"/>
      <c r="E25" s="144"/>
      <c r="F25" s="3"/>
      <c r="G25" s="66"/>
      <c r="H25" s="142"/>
      <c r="J25" s="227" t="s">
        <v>87</v>
      </c>
      <c r="K25" s="59">
        <v>0.65625</v>
      </c>
      <c r="L25" s="137"/>
      <c r="M25" s="144"/>
      <c r="N25" s="3"/>
      <c r="O25" s="66"/>
      <c r="P25" s="142"/>
      <c r="R25" s="227" t="s">
        <v>87</v>
      </c>
      <c r="S25" s="59">
        <v>0.65625</v>
      </c>
      <c r="T25" s="137"/>
      <c r="U25" s="144"/>
      <c r="V25" s="3"/>
      <c r="W25" s="66"/>
      <c r="X25" s="142"/>
      <c r="Z25" s="227" t="s">
        <v>87</v>
      </c>
      <c r="AA25" s="59">
        <v>0.65625</v>
      </c>
      <c r="AB25" s="137"/>
      <c r="AC25" s="144"/>
      <c r="AD25" s="3"/>
      <c r="AE25" s="66"/>
      <c r="AF25" s="142"/>
    </row>
    <row r="26" spans="2:32" ht="18" x14ac:dyDescent="0.35">
      <c r="B26" s="227"/>
      <c r="C26" s="59">
        <v>0.69097222222222221</v>
      </c>
      <c r="D26" s="137"/>
      <c r="E26" s="141"/>
      <c r="F26" s="3"/>
      <c r="G26" s="142"/>
      <c r="H26" s="142"/>
      <c r="J26" s="227"/>
      <c r="K26" s="59">
        <v>0.69097222222222221</v>
      </c>
      <c r="L26" s="137"/>
      <c r="M26" s="141"/>
      <c r="N26" s="3"/>
      <c r="O26" s="142"/>
      <c r="P26" s="142"/>
      <c r="R26" s="227"/>
      <c r="S26" s="59">
        <v>0.69097222222222221</v>
      </c>
      <c r="T26" s="137"/>
      <c r="U26" s="141"/>
      <c r="V26" s="3"/>
      <c r="W26" s="142"/>
      <c r="X26" s="142"/>
      <c r="Z26" s="227"/>
      <c r="AA26" s="59">
        <v>0.69097222222222221</v>
      </c>
      <c r="AB26" s="137"/>
      <c r="AC26" s="141"/>
      <c r="AD26" s="3"/>
      <c r="AE26" s="142"/>
      <c r="AF26" s="142"/>
    </row>
    <row r="27" spans="2:32" ht="18" x14ac:dyDescent="0.35">
      <c r="B27" s="227"/>
      <c r="C27" s="57">
        <v>0.72569444444444453</v>
      </c>
      <c r="D27" s="137"/>
      <c r="E27" s="48"/>
      <c r="F27" s="49"/>
      <c r="G27" s="49"/>
      <c r="H27" s="50"/>
      <c r="J27" s="227"/>
      <c r="K27" s="57">
        <v>0.72569444444444453</v>
      </c>
      <c r="L27" s="137"/>
      <c r="M27" s="48"/>
      <c r="N27" s="49"/>
      <c r="O27" s="49"/>
      <c r="P27" s="50"/>
      <c r="R27" s="227"/>
      <c r="S27" s="57">
        <v>0.72569444444444453</v>
      </c>
      <c r="T27" s="137"/>
      <c r="U27" s="48"/>
      <c r="V27" s="49"/>
      <c r="W27" s="49"/>
      <c r="X27" s="50"/>
      <c r="Z27" s="227"/>
      <c r="AA27" s="57">
        <v>0.72569444444444453</v>
      </c>
      <c r="AB27" s="137"/>
      <c r="AC27" s="48"/>
      <c r="AD27" s="49"/>
      <c r="AE27" s="49"/>
      <c r="AF27" s="50"/>
    </row>
    <row r="28" spans="2:32" ht="18" x14ac:dyDescent="0.35">
      <c r="B28" s="29"/>
      <c r="C28" s="30"/>
      <c r="D28" s="137"/>
      <c r="E28" s="48"/>
      <c r="F28" s="49"/>
      <c r="G28" s="49"/>
      <c r="H28" s="50"/>
      <c r="J28" s="29"/>
      <c r="K28" s="30"/>
      <c r="L28" s="137"/>
      <c r="M28" s="48"/>
      <c r="N28" s="49"/>
      <c r="O28" s="49"/>
      <c r="P28" s="50"/>
    </row>
    <row r="29" spans="2:32" ht="18" x14ac:dyDescent="0.35">
      <c r="B29" s="227"/>
      <c r="C29" s="32"/>
      <c r="D29" s="137"/>
      <c r="E29" s="51"/>
      <c r="F29" s="49"/>
      <c r="G29" s="49"/>
      <c r="H29" s="50"/>
      <c r="J29" s="227"/>
      <c r="K29" s="32"/>
      <c r="L29" s="137"/>
      <c r="M29" s="51"/>
      <c r="N29" s="49"/>
      <c r="O29" s="49"/>
      <c r="P29" s="50"/>
    </row>
    <row r="30" spans="2:32" ht="18" x14ac:dyDescent="0.35">
      <c r="B30" s="227"/>
      <c r="C30" s="32"/>
      <c r="D30" s="39"/>
      <c r="E30" s="41"/>
      <c r="F30" s="42"/>
      <c r="G30" s="42"/>
      <c r="H30" s="43"/>
      <c r="J30" s="227"/>
      <c r="K30" s="32"/>
      <c r="L30" s="39"/>
      <c r="M30" s="41"/>
      <c r="N30" s="42"/>
      <c r="O30" s="42"/>
      <c r="P30" s="43"/>
    </row>
    <row r="31" spans="2:32" ht="18.600000000000001" thickBot="1" x14ac:dyDescent="0.4">
      <c r="B31" s="246"/>
      <c r="C31" s="33"/>
      <c r="D31" s="44"/>
      <c r="E31" s="45"/>
      <c r="F31" s="46"/>
      <c r="G31" s="46"/>
      <c r="H31" s="47"/>
      <c r="J31" s="246"/>
      <c r="K31" s="33"/>
      <c r="L31" s="44"/>
      <c r="M31" s="45"/>
      <c r="N31" s="46"/>
      <c r="O31" s="46"/>
      <c r="P31" s="47"/>
    </row>
  </sheetData>
  <mergeCells count="30">
    <mergeCell ref="B29:B31"/>
    <mergeCell ref="B3:H3"/>
    <mergeCell ref="B5:B7"/>
    <mergeCell ref="B9:B11"/>
    <mergeCell ref="B13:B15"/>
    <mergeCell ref="B17:B19"/>
    <mergeCell ref="B21:B23"/>
    <mergeCell ref="B25:B27"/>
    <mergeCell ref="R25:R27"/>
    <mergeCell ref="J3:P3"/>
    <mergeCell ref="J5:J7"/>
    <mergeCell ref="J9:J11"/>
    <mergeCell ref="J13:J15"/>
    <mergeCell ref="J17:J19"/>
    <mergeCell ref="Z25:Z27"/>
    <mergeCell ref="J21:J23"/>
    <mergeCell ref="J25:J27"/>
    <mergeCell ref="J29:J31"/>
    <mergeCell ref="R3:X3"/>
    <mergeCell ref="Z3:AF3"/>
    <mergeCell ref="R5:R7"/>
    <mergeCell ref="Z5:Z7"/>
    <mergeCell ref="R9:R11"/>
    <mergeCell ref="Z9:Z11"/>
    <mergeCell ref="R13:R15"/>
    <mergeCell ref="Z13:Z15"/>
    <mergeCell ref="R17:R19"/>
    <mergeCell ref="Z17:Z19"/>
    <mergeCell ref="R21:R23"/>
    <mergeCell ref="Z21:Z23"/>
  </mergeCells>
  <pageMargins left="0.7" right="0.7" top="0.75" bottom="0.75" header="0.3" footer="0.3"/>
  <pageSetup paperSize="9" scale="43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Game Details</vt:lpstr>
      <vt:lpstr>Teams</vt:lpstr>
      <vt:lpstr> Boys &amp; Girls</vt:lpstr>
      <vt:lpstr>Grand finals draw</vt:lpstr>
      <vt:lpstr>Results</vt:lpstr>
      <vt:lpstr>BSHS10</vt:lpstr>
      <vt:lpstr>' Boys &amp; Girls'!Print_Area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MORTENSEN, Darren</dc:creator>
  <cp:lastModifiedBy>MORTENSEN, Darren</cp:lastModifiedBy>
  <cp:lastPrinted>2020-09-02T23:54:28Z</cp:lastPrinted>
  <dcterms:created xsi:type="dcterms:W3CDTF">2014-05-20T07:45:22Z</dcterms:created>
  <dcterms:modified xsi:type="dcterms:W3CDTF">2020-09-03T04:22:58Z</dcterms:modified>
</cp:coreProperties>
</file>